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00" windowHeight="8388"/>
  </bookViews>
  <sheets>
    <sheet name="最终版-0511" sheetId="1" r:id="rId1"/>
    <sheet name="简版-0511" sheetId="2" r:id="rId2"/>
  </sheets>
  <definedNames>
    <definedName name="_xlnm._FilterDatabase" localSheetId="1" hidden="1">'简版-0511'!$A$4:$I$40</definedName>
    <definedName name="_xlnm._FilterDatabase" localSheetId="0" hidden="1">'最终版-0511'!$A$4:$K$40</definedName>
    <definedName name="_xlnm.Print_Area" localSheetId="1">'简版-0511'!$A$1:$H$40</definedName>
    <definedName name="_xlnm.Print_Area" localSheetId="0">'最终版-0511'!$A$1:$J$40</definedName>
    <definedName name="_xlnm.Print_Titles" localSheetId="1">'简版-0511'!$3:$4</definedName>
    <definedName name="_xlnm.Print_Titles" localSheetId="0">'最终版-0511'!$3:$4</definedName>
  </definedNames>
  <calcPr calcId="144525"/>
</workbook>
</file>

<file path=xl/calcChain.xml><?xml version="1.0" encoding="utf-8"?>
<calcChain xmlns="http://schemas.openxmlformats.org/spreadsheetml/2006/main">
  <c r="G40" i="2"/>
  <c r="J30"/>
  <c r="J21"/>
  <c r="H40" i="1"/>
</calcChain>
</file>

<file path=xl/sharedStrings.xml><?xml version="1.0" encoding="utf-8"?>
<sst xmlns="http://schemas.openxmlformats.org/spreadsheetml/2006/main" count="329" uniqueCount="173">
  <si>
    <t>附件1：</t>
  </si>
  <si>
    <t>个性化药物——基于疾病分子分型的普惠新药研发专项绩效评价指标体系及得分情况表</t>
  </si>
  <si>
    <t>一级指标</t>
  </si>
  <si>
    <t>二级指标</t>
  </si>
  <si>
    <t>三级指标</t>
  </si>
  <si>
    <t>指标解释和评价标准</t>
  </si>
  <si>
    <t>得分</t>
  </si>
  <si>
    <t>评分依据</t>
  </si>
  <si>
    <t>评价依据</t>
  </si>
  <si>
    <t>工作分工</t>
  </si>
  <si>
    <t>名称</t>
  </si>
  <si>
    <t>分值</t>
  </si>
  <si>
    <t>投   入</t>
  </si>
  <si>
    <t>专项
立项</t>
  </si>
  <si>
    <t>专项立项
必要性</t>
  </si>
  <si>
    <r>
      <rPr>
        <b/>
        <sz val="10"/>
        <rFont val="宋体"/>
        <family val="3"/>
        <charset val="134"/>
      </rPr>
      <t>该项分值4分。</t>
    </r>
    <r>
      <rPr>
        <sz val="10"/>
        <rFont val="宋体"/>
        <family val="3"/>
        <charset val="134"/>
      </rPr>
      <t>专项研究内容符合中科院“十三五”规划的发展目标，满足中国科学院战略性先导科技专项发展需求，属于国家在新药研发领域优先支持的内容，课题研究内容合理，预期成果显著，目标合理，得4分；一个课题研究内容、成果、目标不合理，扣1分，扣完为止。</t>
    </r>
  </si>
  <si>
    <t>根据专项十三五规划及专项实施方案，该专项研究内容符合中科院“十三五”规划的发展目标，满足中国科学院战略性先导科技专项发展需求，课题研究内容合理，预期成果显著，目标合理。</t>
  </si>
  <si>
    <t>专项十三五规划、项目及课题任务书、预算书。</t>
  </si>
  <si>
    <t>专家组</t>
  </si>
  <si>
    <t>专项立项
规范性</t>
  </si>
  <si>
    <r>
      <rPr>
        <b/>
        <sz val="10"/>
        <rFont val="宋体"/>
        <family val="3"/>
        <charset val="134"/>
      </rPr>
      <t>该项分值3分。</t>
    </r>
    <r>
      <rPr>
        <sz val="10"/>
        <rFont val="宋体"/>
        <family val="3"/>
        <charset val="134"/>
      </rPr>
      <t xml:space="preserve">专项按照先导专项管理办法和A类专项管理细则要求程序设立，专项并设立实施方案论证委员会，对方案进行论证，得3分；否则根据实际情况酌情扣分。
</t>
    </r>
    <r>
      <rPr>
        <b/>
        <sz val="10"/>
        <rFont val="宋体"/>
        <family val="3"/>
        <charset val="134"/>
      </rPr>
      <t>专项设立程序包括：</t>
    </r>
    <r>
      <rPr>
        <sz val="10"/>
        <rFont val="宋体"/>
        <family val="3"/>
        <charset val="134"/>
      </rPr>
      <t xml:space="preserve">召开先导专项咨询评议会；组织编写相关先导专项实施方案；实施方案论证会；组织编报专项经费概预算；院长办公会议审议等程序。
</t>
    </r>
    <r>
      <rPr>
        <b/>
        <sz val="10"/>
        <rFont val="宋体"/>
        <family val="3"/>
        <charset val="134"/>
      </rPr>
      <t>论证委员会</t>
    </r>
    <r>
      <rPr>
        <sz val="10"/>
        <rFont val="宋体"/>
        <family val="3"/>
        <charset val="134"/>
      </rPr>
      <t>：一般由11－15位专家组成，设主任委员1人，副主任委员1－2人；论证委员会成员应包括国内外科技专家、管理专家、政府部门专家及企业专家等，其中科技专家人数不少于组成人员总数的60％，院外专家人数不少于30％。</t>
    </r>
  </si>
  <si>
    <t>该专项通过了实施方案论证和概预算评审，经过院长办公会审议和论证会的评审。立项程序符合先导专项管理办法和A类专项管理细则要求。</t>
  </si>
  <si>
    <t>《中国科学院战略性先导科技专项管理办法》；
《中国科学院Ａ类战略性先导科技专项管理实施细则（试行）》；
《中国科学院战略性先导科技专项“个性化药物——基于疾病分子分型的普惠新药研发”管理实施细则》；
专项实施方案；
专项实施方案论证情况说明。</t>
  </si>
  <si>
    <t>中心</t>
  </si>
  <si>
    <t>项目目标
明确性</t>
  </si>
  <si>
    <r>
      <rPr>
        <b/>
        <sz val="10"/>
        <rFont val="宋体"/>
        <family val="3"/>
        <charset val="134"/>
      </rPr>
      <t>该项分值3分</t>
    </r>
    <r>
      <rPr>
        <sz val="10"/>
        <rFont val="宋体"/>
        <family val="3"/>
        <charset val="134"/>
      </rPr>
      <t>。课题绩效指标明确、可考核，量化可考核指标占总指标80%-100%（含80%）得3分，占总指标60%-80%（含60%）得2分，占总指标60%以下，得1分。</t>
    </r>
  </si>
  <si>
    <t>部分项目、课题阶段目标不够明确，缺乏量化考核标准及技术指标。例如XDA12010200、XDA12030200、XDA12050200等。</t>
  </si>
  <si>
    <t>专项年度绩效目标申报表；
各项目年度绩效目标申报表；
项目、课题任务书等。</t>
  </si>
  <si>
    <t>项目目标
相符性</t>
  </si>
  <si>
    <r>
      <rPr>
        <b/>
        <sz val="10"/>
        <rFont val="宋体"/>
        <family val="3"/>
        <charset val="134"/>
      </rPr>
      <t>该项分值3分。</t>
    </r>
    <r>
      <rPr>
        <sz val="10"/>
        <rFont val="宋体"/>
        <family val="3"/>
        <charset val="134"/>
      </rPr>
      <t>指标设立与研究内容高度相关；“专项-项目-课题-子课题”四个层级的层级关系明确；实施方案、任务书、预算书及立项清单之间的匹配度高、对应性强，得3分，根据实际情况酌情扣分。</t>
    </r>
  </si>
  <si>
    <t>项目承担单位根据国内外新药研发趋势及自身研发工作进展，对课题，尤其是子课题层面设置及经费分配有较强的自主权和灵活性，部分课题及子课题研究内容相似、研究重点不够突出。</t>
  </si>
  <si>
    <t>专项实施方案；
各项目、课题的任务书、预算书及立项清单。</t>
  </si>
  <si>
    <t>预算与任务匹配性</t>
  </si>
  <si>
    <r>
      <rPr>
        <b/>
        <sz val="10"/>
        <rFont val="宋体"/>
        <family val="3"/>
        <charset val="134"/>
      </rPr>
      <t>该项分值2分。</t>
    </r>
    <r>
      <rPr>
        <sz val="10"/>
        <rFont val="宋体"/>
        <family val="3"/>
        <charset val="134"/>
      </rPr>
      <t>预算评审与实际预算批复一致；任务实际资金需求与年度预算批复相匹配，得2分，任意一项不符合扣1分，直至扣完。</t>
    </r>
  </si>
  <si>
    <t>2015-2016年专项预算评审与实际预算批复一致；任务实际资金需求与年度预算批复相匹配。</t>
  </si>
  <si>
    <t>专项预算评审结果；
各项目、课题预算书及预算批复。</t>
  </si>
  <si>
    <t>资金
落实</t>
  </si>
  <si>
    <t>预算安排
到位率</t>
  </si>
  <si>
    <r>
      <rPr>
        <b/>
        <sz val="10"/>
        <rFont val="宋体"/>
        <family val="3"/>
        <charset val="134"/>
      </rPr>
      <t>该项分值</t>
    </r>
    <r>
      <rPr>
        <b/>
        <sz val="10"/>
        <rFont val="宋体"/>
        <family val="3"/>
        <charset val="134"/>
      </rPr>
      <t>3</t>
    </r>
    <r>
      <rPr>
        <b/>
        <sz val="10"/>
        <rFont val="宋体"/>
        <family val="3"/>
        <charset val="134"/>
      </rPr>
      <t>分。</t>
    </r>
    <r>
      <rPr>
        <sz val="10"/>
        <rFont val="宋体"/>
        <family val="3"/>
        <charset val="134"/>
      </rPr>
      <t>根据中国科学院该专项资金下达至各实施单位财政资金足额到位情况得分，得分=到位率*</t>
    </r>
    <r>
      <rPr>
        <sz val="10"/>
        <rFont val="宋体"/>
        <family val="3"/>
        <charset val="134"/>
      </rPr>
      <t>3</t>
    </r>
    <r>
      <rPr>
        <sz val="10"/>
        <rFont val="宋体"/>
        <family val="3"/>
        <charset val="134"/>
      </rPr>
      <t>分。到位率=专项实际到资金/专项预算资金。</t>
    </r>
  </si>
  <si>
    <t>专项2015-2016年度中央财政预算资金28584.94万元，中央财政实际到位资金28584.94万元，到位率100%。</t>
  </si>
  <si>
    <t>各项目预算下达文件。</t>
  </si>
  <si>
    <t>过   程</t>
  </si>
  <si>
    <t>业务
管理</t>
  </si>
  <si>
    <t>专项管理制度完备性</t>
  </si>
  <si>
    <r>
      <rPr>
        <b/>
        <sz val="10"/>
        <rFont val="宋体"/>
        <family val="3"/>
        <charset val="134"/>
      </rPr>
      <t>该项分值2分。</t>
    </r>
    <r>
      <rPr>
        <sz val="10"/>
        <rFont val="宋体"/>
        <family val="3"/>
        <charset val="134"/>
      </rPr>
      <t>制定了专项管理办法，按照要求建立相关专项管理细则，包括制定了知识产权、固定资产、档案、保密、数据汇交与共享、风险评估、学术交流及总结考核等相关管理规定和细则，得2分，否则根据实际情况酌情扣分。</t>
    </r>
  </si>
  <si>
    <t>该专项制定了《中国科学院个性化药物战略性先导科技专项管理实施细则》，相关管理制度完备。</t>
  </si>
  <si>
    <t>专项管理办法。</t>
  </si>
  <si>
    <t>专项管理制度执行有效性</t>
  </si>
  <si>
    <r>
      <rPr>
        <b/>
        <sz val="10"/>
        <rFont val="宋体"/>
        <family val="3"/>
        <charset val="134"/>
      </rPr>
      <t>该项分值2分。</t>
    </r>
    <r>
      <rPr>
        <sz val="10"/>
        <rFont val="宋体"/>
        <family val="3"/>
        <charset val="134"/>
      </rPr>
      <t>专项组织管理机构健全，组织机构和人员责任分工明确，设定定期管理机制得2分，任意一项未有效执行扣1分，直至扣完。
专项组织管理机构主要包括：领导小组、专项总体组、专项协调组、专项总体组办公室、专项负责人等。</t>
    </r>
  </si>
  <si>
    <t>专项组织管理机构健全，组织机构和人员责任分工明确，按照“一办两线三组两会两书两查”的管理体系进行专项管理，并实施会议纪要制度和专项简报制度。</t>
  </si>
  <si>
    <t xml:space="preserve">专项管理办法；
各管理机构履行职责的佐证材料（会议纪要、通知、简报、课题阶段工作报告等）。
</t>
  </si>
  <si>
    <t>项目调整
规范性</t>
  </si>
  <si>
    <r>
      <rPr>
        <b/>
        <sz val="10"/>
        <rFont val="宋体"/>
        <family val="3"/>
        <charset val="134"/>
      </rPr>
      <t>该项分值3分。</t>
    </r>
    <r>
      <rPr>
        <sz val="10"/>
        <rFont val="宋体"/>
        <family val="3"/>
        <charset val="134"/>
      </rPr>
      <t>项目调整程序规范，手续完备，得3分，一个项目调整未履行调整手续，扣0.5分，直至扣完。
调整程序主要包括：
1.专项总体目标及考核指标、专项负责人、专项主要承担单位变更等的重大调整：专项总体组（部）提出调整方案，报重大科技任务局、专项领导小组审定后，由重大科技任务局提请院长办公会审批；
2.专项（项目）年度考核指标、项目及课题（子课题）负责人变更、课题（子课题）承担单位等的调整和变更：专项总体组（部）提出书面申请，报重大科技任务局和专项领导小组审批；
3.专项总体目标及考核指标、专项负责人、专项主要承担单位变更等重大调整，由专项总体组（部）提出调整方案，报重大科技任务局、专项领导小组审定后，由重大科技任务局提请院长办公会审批；
4.各专项内课题及子课题执行过程中的调整：根据实际情况建立并实行分级变更调整制度；中止的课题/子课题，向专项总体组（部）提出书面申请，报重大科技任务局审批。</t>
    </r>
  </si>
  <si>
    <t>该专项2013年通过论证，2015年底启动实施，期间因国家启动精准医学重点研发计划等原因，对原实施方案中部分项目的名称、内容或项目负责人进行调整。专项总体组提出调整方案，报重大科技任务局，并获得同意批复。调整程序规范，手续完备。</t>
  </si>
  <si>
    <t>项目调整资料、批复等。</t>
  </si>
  <si>
    <t>项目调整
科学性</t>
  </si>
  <si>
    <r>
      <rPr>
        <b/>
        <sz val="10"/>
        <rFont val="宋体"/>
        <family val="3"/>
        <charset val="134"/>
      </rPr>
      <t>该项分值</t>
    </r>
    <r>
      <rPr>
        <b/>
        <sz val="10"/>
        <rFont val="宋体"/>
        <family val="3"/>
        <charset val="134"/>
      </rPr>
      <t>3</t>
    </r>
    <r>
      <rPr>
        <b/>
        <sz val="10"/>
        <rFont val="宋体"/>
        <family val="3"/>
        <charset val="134"/>
      </rPr>
      <t>分。</t>
    </r>
    <r>
      <rPr>
        <sz val="10"/>
        <rFont val="宋体"/>
        <family val="3"/>
        <charset val="134"/>
      </rPr>
      <t>专项在执行过程中，项目的变更调整内容、目标合理，且无重大调整，并经过专家评审，得</t>
    </r>
    <r>
      <rPr>
        <sz val="10"/>
        <rFont val="宋体"/>
        <family val="3"/>
        <charset val="134"/>
      </rPr>
      <t>3</t>
    </r>
    <r>
      <rPr>
        <sz val="10"/>
        <rFont val="宋体"/>
        <family val="3"/>
        <charset val="134"/>
      </rPr>
      <t xml:space="preserve">分；否则根据实际情况酌情扣分。
</t>
    </r>
  </si>
  <si>
    <t>项目调整经专家评审和论证，调整理由合理、科学。</t>
  </si>
  <si>
    <t>专家评审会会议纪要等佐证材料。</t>
  </si>
  <si>
    <t>风险分析</t>
  </si>
  <si>
    <r>
      <rPr>
        <b/>
        <sz val="10"/>
        <rFont val="宋体"/>
        <family val="3"/>
        <charset val="134"/>
      </rPr>
      <t>该项分值</t>
    </r>
    <r>
      <rPr>
        <b/>
        <sz val="10"/>
        <rFont val="宋体"/>
        <family val="3"/>
        <charset val="134"/>
      </rPr>
      <t>3</t>
    </r>
    <r>
      <rPr>
        <b/>
        <sz val="10"/>
        <rFont val="宋体"/>
        <family val="3"/>
        <charset val="134"/>
      </rPr>
      <t>分。</t>
    </r>
    <r>
      <rPr>
        <sz val="10"/>
        <rFont val="宋体"/>
        <family val="3"/>
        <charset val="134"/>
      </rPr>
      <t>专项及项目立项是否进行风险识别、风险控制、风险披露等必要的风险分析。开展风险分析工作，得</t>
    </r>
    <r>
      <rPr>
        <sz val="10"/>
        <rFont val="宋体"/>
        <family val="3"/>
        <charset val="134"/>
      </rPr>
      <t>3</t>
    </r>
    <r>
      <rPr>
        <sz val="10"/>
        <rFont val="宋体"/>
        <family val="3"/>
        <charset val="134"/>
      </rPr>
      <t>分；未开展风险分析工作，得0分。</t>
    </r>
  </si>
  <si>
    <t>专项对项目实施中的风险因素进行了有效的风险分析，引入第三方监理机制进行定期监理，并根据分析和监理结论进行调整和完善。</t>
  </si>
  <si>
    <t>专项立项书。</t>
  </si>
  <si>
    <t>项目质量
可控性</t>
  </si>
  <si>
    <r>
      <rPr>
        <b/>
        <sz val="10"/>
        <rFont val="宋体"/>
        <family val="3"/>
        <charset val="134"/>
      </rPr>
      <t>该项分值2分。</t>
    </r>
    <r>
      <rPr>
        <sz val="10"/>
        <rFont val="宋体"/>
        <family val="3"/>
        <charset val="134"/>
      </rPr>
      <t>专项在管理中开展项目年度总结、定期监理，得2分；缺少一项工作，扣1分，直至扣完。</t>
    </r>
  </si>
  <si>
    <t>专项组织了2016年度项目-课题-子课题中期考核和2015年部分子课题结题验收工作，项目总结和监理工作均有效开展。</t>
  </si>
  <si>
    <t>年度总结报告、监理报告（包括各类法律风险、道德风险的控制）等。</t>
  </si>
  <si>
    <t>续上页</t>
  </si>
  <si>
    <t>财务
管理</t>
  </si>
  <si>
    <t>预算执行率</t>
  </si>
  <si>
    <r>
      <rPr>
        <b/>
        <sz val="10"/>
        <rFont val="宋体"/>
        <family val="3"/>
        <charset val="134"/>
      </rPr>
      <t>该项分值1分。</t>
    </r>
    <r>
      <rPr>
        <sz val="10"/>
        <rFont val="宋体"/>
        <family val="3"/>
        <charset val="134"/>
      </rPr>
      <t>得分=执行率*1分。执行率=中央财政实际支出资金/中央财政资金预算*100%。</t>
    </r>
  </si>
  <si>
    <t xml:space="preserve">中央财政预算28584.94万元，中央财政实际支出27296.82万元，预算执行率为95.49%。
</t>
  </si>
  <si>
    <t>专项各项目中央财政资金预算拨付数和实际执行数。</t>
  </si>
  <si>
    <t>项目预算调整规范性</t>
  </si>
  <si>
    <r>
      <rPr>
        <b/>
        <sz val="10"/>
        <rFont val="宋体"/>
        <family val="3"/>
        <charset val="134"/>
      </rPr>
      <t>该项分值</t>
    </r>
    <r>
      <rPr>
        <b/>
        <sz val="10"/>
        <rFont val="宋体"/>
        <family val="3"/>
        <charset val="134"/>
      </rPr>
      <t>3</t>
    </r>
    <r>
      <rPr>
        <b/>
        <sz val="10"/>
        <rFont val="宋体"/>
        <family val="3"/>
        <charset val="134"/>
      </rPr>
      <t>分。</t>
    </r>
    <r>
      <rPr>
        <sz val="10"/>
        <rFont val="宋体"/>
        <family val="3"/>
        <charset val="134"/>
      </rPr>
      <t>执行过程中，项目预算调整程序合规、调整金额合理，得</t>
    </r>
    <r>
      <rPr>
        <sz val="10"/>
        <rFont val="宋体"/>
        <family val="3"/>
        <charset val="134"/>
      </rPr>
      <t>3</t>
    </r>
    <r>
      <rPr>
        <sz val="10"/>
        <rFont val="宋体"/>
        <family val="3"/>
        <charset val="134"/>
      </rPr>
      <t>分；一个项目预算调整不合理合规扣0.5分，直至扣完。
调整程序主要包括：
1.年度预算总额调整，由总体组（部）或领衔科学家提出调整建议，经批准后，由条件保障与财务局报财政部审批的程序；
2.经费支出科目调整，在年度预算总额不变的前提下，对于直接费用的预算调整，由课题（子课题）负责人根据目标相关性原则和完成专项任务的合理需要提出申请，并写明详细理由和调整明细表，经课题（子课题）负责人签字和承担单位审批后，于年底前报专项总体组（部）或领衔科学家备案的调整程序；设备购置费、专项外协费、差旅费、劳务费、会议费、专家咨询费、国际合作交流费和其他费用不得出现调增情况；
3.预算科目支出内容调整，课题（子课题）在年度预算总额不变的前提下，直接费用中各预算科目（除设备购置费以外）支出内容的调整，由课题（子课题）负责人根据专项实施过程中科研活动的合理需要提出申请，经课题（子课题）负责人签字和承担单位审批后，于年底前报专项总体组（部）或领衔科学家备案。</t>
    </r>
  </si>
  <si>
    <t>经对2015-2016年度该专项调整的80个子课题进行审核，未发现对设备购置费、专项外协费、差旅费、劳务费、会议费、专家咨询费、国际合作交流费和其他费用的调增情况。</t>
  </si>
  <si>
    <t>项目预算调整资料。</t>
  </si>
  <si>
    <t>资金使用
合规性</t>
  </si>
  <si>
    <r>
      <rPr>
        <b/>
        <sz val="10"/>
        <rFont val="宋体"/>
        <family val="3"/>
        <charset val="134"/>
      </rPr>
      <t>该项分值4分。</t>
    </r>
    <r>
      <rPr>
        <sz val="10"/>
        <rFont val="宋体"/>
        <family val="3"/>
        <charset val="134"/>
      </rPr>
      <t>项目在执行中央财政资金不存在截留、挤占、挪用、虚列支出等情况；不存在超范围、支出依据不充分等情况；财务核算规范、完整；采购程序、资产管理、合同管理规范，得4分；否则根据实际情况酌情扣分。</t>
    </r>
  </si>
  <si>
    <t>部分项目财务核算不规范，支出依据不充分。如：
设备费支出凭证存在项目编号涂改情况；材料费核算缺少实物管理；研究生劳务费重复计列。</t>
  </si>
  <si>
    <t>1-2项目的明细账（或在现场调研时提供该项目的明细账）</t>
  </si>
  <si>
    <t>财务监控
有效性</t>
  </si>
  <si>
    <r>
      <rPr>
        <b/>
        <sz val="10"/>
        <rFont val="宋体"/>
        <family val="3"/>
        <charset val="134"/>
      </rPr>
      <t>该项分值4分。</t>
    </r>
    <r>
      <rPr>
        <sz val="10"/>
        <rFont val="宋体"/>
        <family val="3"/>
        <charset val="134"/>
      </rPr>
      <t>专项在管理中建立有效的财务监控手段，得4分，监控手段包括单位年度财务检查、出具财务决算报告等。否则根据实际情况酌情扣分。</t>
    </r>
  </si>
  <si>
    <t>专项制定了一定的财务监控手段，实施年度财务检查和审计，但未能有效监控财务工作中存在的问题，财务管理监控有待加强。</t>
  </si>
  <si>
    <t>专项年度经费使用报告、专项年度决算报告等</t>
  </si>
  <si>
    <t>产   出</t>
  </si>
  <si>
    <t>计划任务完成率</t>
  </si>
  <si>
    <t>“抗肿瘤药物的个性化分层研究”任务完成率</t>
  </si>
  <si>
    <r>
      <rPr>
        <b/>
        <sz val="10"/>
        <rFont val="宋体"/>
        <family val="3"/>
        <charset val="134"/>
      </rPr>
      <t>该项分值7分。</t>
    </r>
    <r>
      <rPr>
        <sz val="10"/>
        <rFont val="宋体"/>
        <family val="3"/>
        <charset val="134"/>
      </rPr>
      <t xml:space="preserve">根据本项目所属课题阶段性预期目标和实际产出，专家对项目下3个课题判断其得分和权重，综合形成本项目的得分。
每个课题得分为0-7之内的整数，7分为优秀，0分为差，所有课题权重之和为100%。
</t>
    </r>
  </si>
  <si>
    <t xml:space="preserve">
部分任务完成度未达标。
如：原目标构建肝癌PDX模型，现完成120例胃癌PDX样本的芯片构建。肝癌PDX模型拟于2017年建立；200例以上中国人群肿瘤样本PDX小鼠肿瘤样本全基因组及转录组深度测序任务未完成。
</t>
  </si>
  <si>
    <t>课题任务书、课题目标完成情况基础表、其他佐证材料。</t>
  </si>
  <si>
    <t>“肿瘤个性化药物研究”任务完成率</t>
  </si>
  <si>
    <t xml:space="preserve">部分任务完成度未达标。
如：未完成15例肝癌PDX模型、15例胰腺癌PDX模型研究；未见“联合用药动物试验”进展情况等。
</t>
  </si>
  <si>
    <t>“代谢性疾病药物分层与生物标志物”任务完成率</t>
  </si>
  <si>
    <r>
      <rPr>
        <b/>
        <sz val="10"/>
        <rFont val="宋体"/>
        <family val="3"/>
        <charset val="134"/>
      </rPr>
      <t>该项分值7分。</t>
    </r>
    <r>
      <rPr>
        <sz val="10"/>
        <rFont val="宋体"/>
        <family val="3"/>
        <charset val="134"/>
      </rPr>
      <t xml:space="preserve">根据本项目所属课题阶段性预期目标和实际产出，专家对项目下2个课题判断其得分和权重，综合形成本项目的得分。
每个课题得分为0-7之内的整数，7分为优秀，0分为差，所有课题权重之和为100%。
</t>
    </r>
  </si>
  <si>
    <t>部分任务完成度未达标。
如：未完成100例奥生乐赛特全基因检测；未见200例无肠道菌群样本16rRna测序情况；未完成2000例临床检测目标任务等。</t>
  </si>
  <si>
    <t>“代谢性疾病个性化药物研究”任务完成率</t>
  </si>
  <si>
    <t>部分任务完成度未达标。
如：未完成100例奥生乐赛特II期临床用药患者的全基因组测序；未完成奥生赛特中15个微量杂质的分离和结构鉴定、50例健康志愿者CYP450基因多态性对TPN171安全性的影响研究等。</t>
  </si>
  <si>
    <t>“个性化药物核心资源系统与可持续应用研究”任务完成率</t>
  </si>
  <si>
    <t>部分任务完成度未达标。
如：未完成引入30-50株具有个性化分子靶向癌基因依赖遗传背景的肿瘤细胞株等。完成部分乳腺癌、肺癌PDX模型的构建与收集工作。</t>
  </si>
  <si>
    <t>成果显示度</t>
  </si>
  <si>
    <t>优秀论文占比</t>
  </si>
  <si>
    <r>
      <rPr>
        <b/>
        <sz val="10"/>
        <rFont val="宋体"/>
        <family val="3"/>
        <charset val="134"/>
      </rPr>
      <t>该项分值3分。</t>
    </r>
    <r>
      <rPr>
        <sz val="10"/>
        <rFont val="宋体"/>
        <family val="3"/>
        <charset val="134"/>
      </rPr>
      <t>得分=3*优秀论文占比偏差率，优秀论文占比偏差率=/
（优秀论文数量/论文总数）/优秀论文占比基数，优秀论文占比基数为30%，该项指标得分最多为3分。
优秀论文是指入选“中国百篇最具影响力的国内论文”，或发表在Nature及其子刊、Science及其子刊、Cell及其子刊、</t>
    </r>
    <r>
      <rPr>
        <sz val="10"/>
        <rFont val="宋体"/>
        <family val="3"/>
        <charset val="134"/>
      </rPr>
      <t>Cancer Research、Oncogene等</t>
    </r>
    <r>
      <rPr>
        <sz val="10"/>
        <rFont val="宋体"/>
        <family val="3"/>
        <charset val="134"/>
      </rPr>
      <t>。</t>
    </r>
  </si>
  <si>
    <t>专项共发表论文44篇，其中33篇论文进入科研类优秀期刊，优秀论文占比偏差率为1。</t>
  </si>
  <si>
    <t>论文清单、优秀论文清单。</t>
  </si>
  <si>
    <t>专利授权情况</t>
  </si>
  <si>
    <r>
      <rPr>
        <b/>
        <sz val="10"/>
        <rFont val="宋体"/>
        <family val="3"/>
        <charset val="134"/>
      </rPr>
      <t>该项分值3分。</t>
    </r>
    <r>
      <rPr>
        <sz val="10"/>
        <rFont val="宋体"/>
        <family val="3"/>
        <charset val="134"/>
      </rPr>
      <t>根据专项立项后，在国际、国内获得的专利授权情况打分。</t>
    </r>
  </si>
  <si>
    <t>专项实施过程中，获得8项专利授权。</t>
  </si>
  <si>
    <t>授权专利清单。</t>
  </si>
  <si>
    <t>获奖情况</t>
  </si>
  <si>
    <r>
      <rPr>
        <b/>
        <sz val="10"/>
        <rFont val="宋体"/>
        <family val="3"/>
        <charset val="134"/>
      </rPr>
      <t>该项分值2分。</t>
    </r>
    <r>
      <rPr>
        <sz val="10"/>
        <rFont val="宋体"/>
        <family val="3"/>
        <charset val="134"/>
      </rPr>
      <t>根据专项立项后，在国际、国内领域内的获奖情况打分。</t>
    </r>
  </si>
  <si>
    <t>获得一个省部级奖项，成果显示度有待提高。</t>
  </si>
  <si>
    <t>获奖证明材料。</t>
  </si>
  <si>
    <t>专项目标实现度</t>
  </si>
  <si>
    <r>
      <rPr>
        <b/>
        <sz val="10"/>
        <rFont val="宋体"/>
        <family val="3"/>
        <charset val="134"/>
      </rPr>
      <t>该项分值2分。</t>
    </r>
    <r>
      <rPr>
        <sz val="10"/>
        <rFont val="宋体"/>
        <family val="3"/>
        <charset val="134"/>
      </rPr>
      <t xml:space="preserve">根据专项阶段性交付成果对专项整体目标的贡献程度打分，贡献程度高得2分，较高得1.5分，一般得1分，不高得0.5分。
</t>
    </r>
  </si>
  <si>
    <t>该专项的主要成果产出为前期新药专项的积累，专项目标任务衔接度和整合度不够，产出增量体现不足。专项与上海药物所整体平台建设融合度不够。</t>
  </si>
  <si>
    <t>专项及项目任务书；
专项实施方案；
专项立项书。</t>
  </si>
  <si>
    <t>效果</t>
  </si>
  <si>
    <t>创新性</t>
  </si>
  <si>
    <t>技术体系创新性</t>
  </si>
  <si>
    <r>
      <rPr>
        <b/>
        <sz val="10"/>
        <rFont val="宋体"/>
        <family val="3"/>
        <charset val="134"/>
      </rPr>
      <t>该项分值1分。</t>
    </r>
    <r>
      <rPr>
        <sz val="10"/>
        <rFont val="宋体"/>
        <family val="3"/>
        <charset val="134"/>
      </rPr>
      <t>根据专项发展个性化药物研发体系的实际情况打分，技术体系创新性高得1分，较高得0.8分，一般得0.6分，不高得0.4分。</t>
    </r>
  </si>
  <si>
    <t>该专项致力于产生一批药物研究的新理论、新方法、新技术，革新现有的药物研发体系，技术体系创新性较高。</t>
  </si>
  <si>
    <t>专利清单；
理论研究前沿性分析报告或说明；
敏感生物标志物、疗效监控生物标志物、毒性标志物、个性化新药等被验证的材料。</t>
  </si>
  <si>
    <t>新药品种扩展性</t>
  </si>
  <si>
    <r>
      <rPr>
        <b/>
        <sz val="10"/>
        <rFont val="宋体"/>
        <family val="3"/>
        <charset val="134"/>
      </rPr>
      <t>该项分值1分。</t>
    </r>
    <r>
      <rPr>
        <sz val="10"/>
        <rFont val="宋体"/>
        <family val="3"/>
        <charset val="134"/>
      </rPr>
      <t>根据专项研发新药品种扩展的实际情况打分，扩展性高得1分，较高得0.8分，一般得0.6分，不高得0.4分。</t>
    </r>
  </si>
  <si>
    <t>该专项聚焦于肿瘤及代谢性疾病等常见高发慢病，现阶段尚缺乏对孤儿药、特殊病种药物、临床急需药的关注。</t>
  </si>
  <si>
    <t>技术储备</t>
  </si>
  <si>
    <t>生物标志物</t>
  </si>
  <si>
    <r>
      <rPr>
        <b/>
        <sz val="10"/>
        <rFont val="宋体"/>
        <family val="3"/>
        <charset val="134"/>
      </rPr>
      <t>该项分值1分。</t>
    </r>
    <r>
      <rPr>
        <sz val="10"/>
        <rFont val="宋体"/>
        <family val="3"/>
        <charset val="134"/>
      </rPr>
      <t>根据专项发现生物标志物的实际情况打分，内容包括敏感生物标志物、疗效监控生物标志物和毒性标志物等。发现情况好得1分，较好得0.8分，一般得0.6分，差得0.4分。</t>
    </r>
  </si>
  <si>
    <t>专项成果多为前期科研成果的深入和延续，产出增量体现不足，发现生物标志物，研发个性化新药的进展有待加强。</t>
  </si>
  <si>
    <t>药物临床批件、试剂盒证书、临床方案、实物库等。</t>
  </si>
  <si>
    <t>个性化新药</t>
  </si>
  <si>
    <r>
      <rPr>
        <b/>
        <sz val="10"/>
        <rFont val="宋体"/>
        <family val="3"/>
        <charset val="134"/>
      </rPr>
      <t>该项分值1分。</t>
    </r>
    <r>
      <rPr>
        <sz val="10"/>
        <rFont val="宋体"/>
        <family val="3"/>
        <charset val="134"/>
      </rPr>
      <t>根据专项获得新药的实际情况打分，内容包括候选新药的临床研究情况等。获取情况好得1分，较好得0.8分，一般得0.6分，差得0.4分。</t>
    </r>
  </si>
  <si>
    <t>国际影响力</t>
  </si>
  <si>
    <t>国际学术交流</t>
  </si>
  <si>
    <r>
      <rPr>
        <b/>
        <sz val="10"/>
        <rFont val="宋体"/>
        <family val="3"/>
        <charset val="134"/>
      </rPr>
      <t>该项分值1分。</t>
    </r>
    <r>
      <rPr>
        <sz val="10"/>
        <rFont val="宋体"/>
        <family val="3"/>
        <charset val="134"/>
      </rPr>
      <t>根据专项组织或参与国际会议影响力的实际情况打分，国际学术交流影响力高得1分，较高得0.8分，一般得0.6分，不高得0.4分。</t>
    </r>
  </si>
  <si>
    <t>主持会议或发表演讲的会议28次，国际学术交流影响力较高。</t>
  </si>
  <si>
    <t>组织或参加重要国际会议情况；
参与国际合作及签订国际合作协议情况；
参与国际学会或组织的情况（含人员当选）。</t>
  </si>
  <si>
    <t>国际合作</t>
  </si>
  <si>
    <r>
      <rPr>
        <b/>
        <sz val="10"/>
        <rFont val="宋体"/>
        <family val="3"/>
        <charset val="134"/>
      </rPr>
      <t>该项分值1分。</t>
    </r>
    <r>
      <rPr>
        <sz val="10"/>
        <rFont val="宋体"/>
        <family val="3"/>
        <charset val="134"/>
      </rPr>
      <t>根据专项签订国际合作协议的实际情况打分，国际合作影响力高得1分，较高得0.8分，一般得0.6分，不高得0.4分。</t>
    </r>
  </si>
  <si>
    <t xml:space="preserve">
专项签订国际合作协议2项，国际合作有待加强。</t>
  </si>
  <si>
    <t>科技成果应用及转化</t>
  </si>
  <si>
    <t>临床成果</t>
  </si>
  <si>
    <r>
      <rPr>
        <b/>
        <sz val="10"/>
        <rFont val="宋体"/>
        <family val="3"/>
        <charset val="134"/>
      </rPr>
      <t>该项分值1分。</t>
    </r>
    <r>
      <rPr>
        <sz val="10"/>
        <rFont val="宋体"/>
        <family val="3"/>
        <charset val="134"/>
      </rPr>
      <t>根据专项取得临床批件的实际情况打分，临床成果明显得1分，较明显得0.8分，一般得0.6分，不明显得0.4分。</t>
    </r>
  </si>
  <si>
    <t>目前共有10个候选新药处于临床研究阶段、1个候选新药获得临床批件、4个候选新药申报临床研究、17个候选新药处于临床前研究阶段，其中，前期项目基础和专项成果的界限较为模糊，专项成果需进一步明确。</t>
  </si>
  <si>
    <t>药物临床批件；
成果转让协议。</t>
  </si>
  <si>
    <t>平台建设</t>
  </si>
  <si>
    <r>
      <rPr>
        <b/>
        <sz val="10"/>
        <rFont val="宋体"/>
        <family val="3"/>
        <charset val="134"/>
      </rPr>
      <t>该项分值1分。</t>
    </r>
    <r>
      <rPr>
        <sz val="10"/>
        <rFont val="宋体"/>
        <family val="3"/>
        <charset val="134"/>
      </rPr>
      <t>根据专项平台建设的实际情况打分，完成平台建设且使用良好得1分，平台建设完成情况较好得0.8分，一般得0.6分，差得0.4分。</t>
    </r>
  </si>
  <si>
    <t>数据库平台处于建设阶段，科技成果应用有待加强。</t>
  </si>
  <si>
    <t>普惠健康</t>
  </si>
  <si>
    <t>科普活动</t>
  </si>
  <si>
    <r>
      <rPr>
        <b/>
        <sz val="10"/>
        <rFont val="宋体"/>
        <family val="3"/>
        <charset val="134"/>
      </rPr>
      <t>该项分值1分。</t>
    </r>
    <r>
      <rPr>
        <sz val="10"/>
        <rFont val="宋体"/>
        <family val="3"/>
        <charset val="134"/>
      </rPr>
      <t>根据专项开展科普活动的实际情况打分，科普活动情况好得1分，较好得0.8分，一般得0.6分，差得0.4分。</t>
    </r>
  </si>
  <si>
    <t>专项的开展有助于解决中国人群重大疾病问题，专项实施过程中开展科普活动及免费诊疗；制作了个性化药物科普视频。</t>
  </si>
  <si>
    <t>用药安全</t>
  </si>
  <si>
    <r>
      <rPr>
        <b/>
        <sz val="10"/>
        <rFont val="宋体"/>
        <family val="3"/>
        <charset val="134"/>
      </rPr>
      <t>该项分值1分。</t>
    </r>
    <r>
      <rPr>
        <sz val="10"/>
        <rFont val="宋体"/>
        <family val="3"/>
        <charset val="134"/>
      </rPr>
      <t>根据专项有助于提升用药安全问题的实际情况打分，提升程度高得1分，较高得0.8分，一般得0.6分，不高得0.4分。</t>
    </r>
  </si>
  <si>
    <t>现阶段提升用药安全性及降低用药成本等相关成果的体现度不够。</t>
  </si>
  <si>
    <t>科普惠民活动的证明材料，包括患者签署的知情同意书、开展科普活动及免费诊疗的证明材料等。</t>
  </si>
  <si>
    <t>总分</t>
  </si>
  <si>
    <t>个性化药物——基于疾病分子分型的普惠新药研发专项绩效评价指标体系</t>
  </si>
  <si>
    <t>专项立项</t>
  </si>
  <si>
    <t>专项立项必要性</t>
  </si>
  <si>
    <t>专项立项规范性</t>
  </si>
  <si>
    <t>项目目标明确性</t>
  </si>
  <si>
    <t>项目目标相符性</t>
  </si>
  <si>
    <t>资金落实</t>
  </si>
  <si>
    <t>预算安排到位率</t>
  </si>
  <si>
    <t>业务管理</t>
  </si>
  <si>
    <t>项目调整规范性</t>
  </si>
  <si>
    <t>项目调整科学性</t>
  </si>
  <si>
    <t>项目质量可控性</t>
  </si>
  <si>
    <t>财务管理</t>
  </si>
  <si>
    <t>资金使用合规性</t>
  </si>
  <si>
    <t>财务监控有效性</t>
  </si>
</sst>
</file>

<file path=xl/styles.xml><?xml version="1.0" encoding="utf-8"?>
<styleSheet xmlns="http://schemas.openxmlformats.org/spreadsheetml/2006/main">
  <fonts count="11">
    <font>
      <sz val="11"/>
      <color theme="1"/>
      <name val="宋体"/>
      <charset val="134"/>
      <scheme val="minor"/>
    </font>
    <font>
      <sz val="12"/>
      <name val="宋体"/>
      <charset val="134"/>
    </font>
    <font>
      <sz val="12"/>
      <name val="楷体_GB2312"/>
      <charset val="134"/>
    </font>
    <font>
      <b/>
      <sz val="10.5"/>
      <name val="宋体"/>
      <family val="3"/>
      <charset val="134"/>
      <scheme val="minor"/>
    </font>
    <font>
      <sz val="12"/>
      <name val="宋体"/>
      <family val="3"/>
      <charset val="134"/>
      <scheme val="minor"/>
    </font>
    <font>
      <b/>
      <sz val="16"/>
      <name val="宋体"/>
      <family val="3"/>
      <charset val="134"/>
      <scheme val="minor"/>
    </font>
    <font>
      <b/>
      <sz val="10"/>
      <name val="宋体"/>
      <family val="3"/>
      <charset val="134"/>
      <scheme val="minor"/>
    </font>
    <font>
      <sz val="10"/>
      <name val="宋体"/>
      <family val="3"/>
      <charset val="134"/>
      <scheme val="minor"/>
    </font>
    <font>
      <sz val="10"/>
      <name val="宋体"/>
      <family val="3"/>
      <charset val="134"/>
    </font>
    <font>
      <b/>
      <sz val="10"/>
      <name val="宋体"/>
      <family val="3"/>
      <charset val="134"/>
    </font>
    <font>
      <sz val="9"/>
      <name val="宋体"/>
      <charset val="134"/>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1" fillId="2" borderId="0" xfId="0" applyFont="1" applyFill="1" applyBorder="1">
      <alignment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0" fillId="0" borderId="0" xfId="0" applyFill="1">
      <alignment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6" fillId="3"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7" fillId="0" borderId="2" xfId="0" applyFont="1" applyFill="1" applyBorder="1" applyAlignment="1">
      <alignment horizontal="center" vertical="center" textRotation="255"/>
    </xf>
    <xf numFmtId="0" fontId="7" fillId="0" borderId="3"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7" fillId="0" borderId="4" xfId="0" applyFont="1" applyFill="1" applyBorder="1" applyAlignment="1">
      <alignment horizontal="center" vertical="center" textRotation="255"/>
    </xf>
    <xf numFmtId="0" fontId="7" fillId="0" borderId="5" xfId="0" applyFont="1" applyFill="1" applyBorder="1" applyAlignment="1">
      <alignment horizontal="center" vertical="center" wrapText="1"/>
    </xf>
    <xf numFmtId="0" fontId="3" fillId="0" borderId="0" xfId="0" applyFont="1" applyFill="1" applyBorder="1" applyAlignment="1">
      <alignment vertical="center"/>
    </xf>
    <xf numFmtId="0" fontId="5" fillId="0"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0" borderId="0" xfId="0" applyFont="1" applyFill="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40"/>
  <sheetViews>
    <sheetView tabSelected="1" topLeftCell="A32" zoomScale="105" zoomScaleNormal="105" workbookViewId="0">
      <selection activeCell="G37" sqref="G37"/>
    </sheetView>
  </sheetViews>
  <sheetFormatPr defaultColWidth="9" defaultRowHeight="15.6"/>
  <cols>
    <col min="1" max="1" width="5" style="2" customWidth="1"/>
    <col min="2" max="2" width="4.6640625" style="2" customWidth="1"/>
    <col min="3" max="3" width="5.109375" style="3" customWidth="1"/>
    <col min="4" max="4" width="4.88671875" style="3" customWidth="1"/>
    <col min="5" max="5" width="8" style="4" customWidth="1"/>
    <col min="6" max="6" width="3.44140625" style="4" customWidth="1"/>
    <col min="7" max="7" width="67.109375" style="3" customWidth="1"/>
    <col min="8" max="8" width="4.44140625" style="5" customWidth="1"/>
    <col min="9" max="9" width="34.33203125" style="3" customWidth="1"/>
    <col min="10" max="10" width="36" style="3" hidden="1" customWidth="1"/>
    <col min="11" max="11" width="8.88671875" style="3" hidden="1" customWidth="1"/>
    <col min="12" max="16384" width="9" style="3"/>
  </cols>
  <sheetData>
    <row r="1" spans="1:11">
      <c r="A1" s="33" t="s">
        <v>0</v>
      </c>
      <c r="B1" s="33"/>
      <c r="C1" s="33"/>
      <c r="D1" s="7"/>
      <c r="E1" s="8"/>
      <c r="F1" s="8"/>
      <c r="G1" s="7"/>
      <c r="H1" s="9"/>
      <c r="I1" s="7"/>
      <c r="J1" s="7"/>
    </row>
    <row r="2" spans="1:11" ht="57.75" customHeight="1">
      <c r="A2" s="34" t="s">
        <v>1</v>
      </c>
      <c r="B2" s="34"/>
      <c r="C2" s="34"/>
      <c r="D2" s="34"/>
      <c r="E2" s="34"/>
      <c r="F2" s="34"/>
      <c r="G2" s="34"/>
      <c r="H2" s="34"/>
      <c r="I2" s="34"/>
      <c r="J2" s="34"/>
    </row>
    <row r="3" spans="1:11" ht="25.5" customHeight="1">
      <c r="A3" s="35" t="s">
        <v>2</v>
      </c>
      <c r="B3" s="35"/>
      <c r="C3" s="35" t="s">
        <v>3</v>
      </c>
      <c r="D3" s="35"/>
      <c r="E3" s="35" t="s">
        <v>4</v>
      </c>
      <c r="F3" s="35"/>
      <c r="G3" s="35" t="s">
        <v>5</v>
      </c>
      <c r="H3" s="36" t="s">
        <v>6</v>
      </c>
      <c r="I3" s="35" t="s">
        <v>7</v>
      </c>
      <c r="J3" s="21" t="s">
        <v>8</v>
      </c>
      <c r="K3" s="21" t="s">
        <v>9</v>
      </c>
    </row>
    <row r="4" spans="1:11" ht="30" customHeight="1">
      <c r="A4" s="17" t="s">
        <v>10</v>
      </c>
      <c r="B4" s="17" t="s">
        <v>11</v>
      </c>
      <c r="C4" s="17" t="s">
        <v>10</v>
      </c>
      <c r="D4" s="17" t="s">
        <v>11</v>
      </c>
      <c r="E4" s="17" t="s">
        <v>10</v>
      </c>
      <c r="F4" s="17" t="s">
        <v>11</v>
      </c>
      <c r="G4" s="35"/>
      <c r="H4" s="37"/>
      <c r="I4" s="35"/>
      <c r="J4" s="21"/>
      <c r="K4" s="21"/>
    </row>
    <row r="5" spans="1:11" ht="66.75" customHeight="1">
      <c r="A5" s="28" t="s">
        <v>12</v>
      </c>
      <c r="B5" s="24">
        <v>18</v>
      </c>
      <c r="C5" s="24" t="s">
        <v>13</v>
      </c>
      <c r="D5" s="24">
        <v>15</v>
      </c>
      <c r="E5" s="11" t="s">
        <v>14</v>
      </c>
      <c r="F5" s="11">
        <v>4</v>
      </c>
      <c r="G5" s="18" t="s">
        <v>15</v>
      </c>
      <c r="H5" s="12">
        <v>4</v>
      </c>
      <c r="I5" s="13" t="s">
        <v>16</v>
      </c>
      <c r="J5" s="13" t="s">
        <v>17</v>
      </c>
      <c r="K5" s="13" t="s">
        <v>18</v>
      </c>
    </row>
    <row r="6" spans="1:11" ht="105" customHeight="1">
      <c r="A6" s="28"/>
      <c r="B6" s="24"/>
      <c r="C6" s="24"/>
      <c r="D6" s="24"/>
      <c r="E6" s="11" t="s">
        <v>19</v>
      </c>
      <c r="F6" s="11">
        <v>3</v>
      </c>
      <c r="G6" s="18" t="s">
        <v>20</v>
      </c>
      <c r="H6" s="12">
        <v>3</v>
      </c>
      <c r="I6" s="13" t="s">
        <v>21</v>
      </c>
      <c r="J6" s="13" t="s">
        <v>22</v>
      </c>
      <c r="K6" s="13" t="s">
        <v>23</v>
      </c>
    </row>
    <row r="7" spans="1:11" ht="65.099999999999994" customHeight="1">
      <c r="A7" s="28"/>
      <c r="B7" s="24"/>
      <c r="C7" s="24"/>
      <c r="D7" s="24"/>
      <c r="E7" s="11" t="s">
        <v>24</v>
      </c>
      <c r="F7" s="11">
        <v>3</v>
      </c>
      <c r="G7" s="18" t="s">
        <v>25</v>
      </c>
      <c r="H7" s="12">
        <v>2</v>
      </c>
      <c r="I7" s="14" t="s">
        <v>26</v>
      </c>
      <c r="J7" s="14" t="s">
        <v>27</v>
      </c>
      <c r="K7" s="13" t="s">
        <v>23</v>
      </c>
    </row>
    <row r="8" spans="1:11" ht="65.099999999999994" customHeight="1">
      <c r="A8" s="28"/>
      <c r="B8" s="24"/>
      <c r="C8" s="24"/>
      <c r="D8" s="24"/>
      <c r="E8" s="11" t="s">
        <v>28</v>
      </c>
      <c r="F8" s="11">
        <v>3</v>
      </c>
      <c r="G8" s="18" t="s">
        <v>29</v>
      </c>
      <c r="H8" s="12">
        <v>2</v>
      </c>
      <c r="I8" s="14" t="s">
        <v>30</v>
      </c>
      <c r="J8" s="14" t="s">
        <v>31</v>
      </c>
      <c r="K8" s="13" t="s">
        <v>18</v>
      </c>
    </row>
    <row r="9" spans="1:11" ht="48" customHeight="1">
      <c r="A9" s="28"/>
      <c r="B9" s="24"/>
      <c r="C9" s="24"/>
      <c r="D9" s="24"/>
      <c r="E9" s="11" t="s">
        <v>32</v>
      </c>
      <c r="F9" s="11">
        <v>2</v>
      </c>
      <c r="G9" s="18" t="s">
        <v>33</v>
      </c>
      <c r="H9" s="12">
        <v>2</v>
      </c>
      <c r="I9" s="14" t="s">
        <v>34</v>
      </c>
      <c r="J9" s="14" t="s">
        <v>35</v>
      </c>
      <c r="K9" s="13" t="s">
        <v>18</v>
      </c>
    </row>
    <row r="10" spans="1:11" ht="50.1" customHeight="1">
      <c r="A10" s="28"/>
      <c r="B10" s="24"/>
      <c r="C10" s="11" t="s">
        <v>36</v>
      </c>
      <c r="D10" s="11">
        <v>3</v>
      </c>
      <c r="E10" s="11" t="s">
        <v>37</v>
      </c>
      <c r="F10" s="11">
        <v>3</v>
      </c>
      <c r="G10" s="18" t="s">
        <v>38</v>
      </c>
      <c r="H10" s="12">
        <v>3</v>
      </c>
      <c r="I10" s="14" t="s">
        <v>39</v>
      </c>
      <c r="J10" s="14" t="s">
        <v>40</v>
      </c>
      <c r="K10" s="13" t="s">
        <v>23</v>
      </c>
    </row>
    <row r="11" spans="1:11" ht="59.25" customHeight="1">
      <c r="A11" s="28" t="s">
        <v>41</v>
      </c>
      <c r="B11" s="24">
        <v>27</v>
      </c>
      <c r="C11" s="24" t="s">
        <v>42</v>
      </c>
      <c r="D11" s="24">
        <v>15</v>
      </c>
      <c r="E11" s="11" t="s">
        <v>43</v>
      </c>
      <c r="F11" s="11">
        <v>2</v>
      </c>
      <c r="G11" s="14" t="s">
        <v>44</v>
      </c>
      <c r="H11" s="12">
        <v>2</v>
      </c>
      <c r="I11" s="14" t="s">
        <v>45</v>
      </c>
      <c r="J11" s="14" t="s">
        <v>46</v>
      </c>
      <c r="K11" s="13" t="s">
        <v>23</v>
      </c>
    </row>
    <row r="12" spans="1:11" ht="70.5" customHeight="1">
      <c r="A12" s="28"/>
      <c r="B12" s="24"/>
      <c r="C12" s="24"/>
      <c r="D12" s="24"/>
      <c r="E12" s="11" t="s">
        <v>47</v>
      </c>
      <c r="F12" s="11">
        <v>2</v>
      </c>
      <c r="G12" s="18" t="s">
        <v>48</v>
      </c>
      <c r="H12" s="12">
        <v>2</v>
      </c>
      <c r="I12" s="13" t="s">
        <v>49</v>
      </c>
      <c r="J12" s="13" t="s">
        <v>50</v>
      </c>
      <c r="K12" s="13" t="s">
        <v>23</v>
      </c>
    </row>
    <row r="13" spans="1:11" ht="186" customHeight="1">
      <c r="A13" s="28"/>
      <c r="B13" s="24"/>
      <c r="C13" s="24"/>
      <c r="D13" s="24"/>
      <c r="E13" s="11" t="s">
        <v>51</v>
      </c>
      <c r="F13" s="11">
        <v>3</v>
      </c>
      <c r="G13" s="18" t="s">
        <v>52</v>
      </c>
      <c r="H13" s="12">
        <v>3</v>
      </c>
      <c r="I13" s="13" t="s">
        <v>53</v>
      </c>
      <c r="J13" s="13" t="s">
        <v>54</v>
      </c>
      <c r="K13" s="13" t="s">
        <v>23</v>
      </c>
    </row>
    <row r="14" spans="1:11" ht="45" customHeight="1">
      <c r="A14" s="28"/>
      <c r="B14" s="24"/>
      <c r="C14" s="24"/>
      <c r="D14" s="24"/>
      <c r="E14" s="11" t="s">
        <v>55</v>
      </c>
      <c r="F14" s="11">
        <v>3</v>
      </c>
      <c r="G14" s="14" t="s">
        <v>56</v>
      </c>
      <c r="H14" s="12">
        <v>3</v>
      </c>
      <c r="I14" s="13" t="s">
        <v>57</v>
      </c>
      <c r="J14" s="13" t="s">
        <v>58</v>
      </c>
      <c r="K14" s="13" t="s">
        <v>18</v>
      </c>
    </row>
    <row r="15" spans="1:11" ht="57.9" customHeight="1">
      <c r="A15" s="28"/>
      <c r="B15" s="24"/>
      <c r="C15" s="24"/>
      <c r="D15" s="24"/>
      <c r="E15" s="11" t="s">
        <v>59</v>
      </c>
      <c r="F15" s="11">
        <v>3</v>
      </c>
      <c r="G15" s="18" t="s">
        <v>60</v>
      </c>
      <c r="H15" s="12">
        <v>3</v>
      </c>
      <c r="I15" s="13" t="s">
        <v>61</v>
      </c>
      <c r="J15" s="13" t="s">
        <v>62</v>
      </c>
      <c r="K15" s="13" t="s">
        <v>18</v>
      </c>
    </row>
    <row r="16" spans="1:11" ht="59.1" customHeight="1">
      <c r="A16" s="28"/>
      <c r="B16" s="24"/>
      <c r="C16" s="24"/>
      <c r="D16" s="24"/>
      <c r="E16" s="11" t="s">
        <v>63</v>
      </c>
      <c r="F16" s="11">
        <v>2</v>
      </c>
      <c r="G16" s="18" t="s">
        <v>64</v>
      </c>
      <c r="H16" s="12">
        <v>2</v>
      </c>
      <c r="I16" s="13" t="s">
        <v>65</v>
      </c>
      <c r="J16" s="13" t="s">
        <v>66</v>
      </c>
      <c r="K16" s="13" t="s">
        <v>23</v>
      </c>
    </row>
    <row r="17" spans="1:11" ht="65.099999999999994" customHeight="1">
      <c r="A17" s="28" t="s">
        <v>67</v>
      </c>
      <c r="B17" s="28" t="s">
        <v>67</v>
      </c>
      <c r="C17" s="24" t="s">
        <v>68</v>
      </c>
      <c r="D17" s="24">
        <v>12</v>
      </c>
      <c r="E17" s="11" t="s">
        <v>69</v>
      </c>
      <c r="F17" s="11">
        <v>1</v>
      </c>
      <c r="G17" s="14" t="s">
        <v>70</v>
      </c>
      <c r="H17" s="12">
        <v>0.95</v>
      </c>
      <c r="I17" s="13" t="s">
        <v>71</v>
      </c>
      <c r="J17" s="13" t="s">
        <v>72</v>
      </c>
      <c r="K17" s="13" t="s">
        <v>23</v>
      </c>
    </row>
    <row r="18" spans="1:11" ht="207.9" customHeight="1">
      <c r="A18" s="28"/>
      <c r="B18" s="28"/>
      <c r="C18" s="24"/>
      <c r="D18" s="24"/>
      <c r="E18" s="11" t="s">
        <v>73</v>
      </c>
      <c r="F18" s="11">
        <v>3</v>
      </c>
      <c r="G18" s="14" t="s">
        <v>74</v>
      </c>
      <c r="H18" s="12">
        <v>3</v>
      </c>
      <c r="I18" s="13" t="s">
        <v>75</v>
      </c>
      <c r="J18" s="13" t="s">
        <v>76</v>
      </c>
      <c r="K18" s="13" t="s">
        <v>23</v>
      </c>
    </row>
    <row r="19" spans="1:11" ht="92.1" customHeight="1">
      <c r="A19" s="28"/>
      <c r="B19" s="28"/>
      <c r="C19" s="24"/>
      <c r="D19" s="24"/>
      <c r="E19" s="11" t="s">
        <v>77</v>
      </c>
      <c r="F19" s="11">
        <v>4</v>
      </c>
      <c r="G19" s="18" t="s">
        <v>78</v>
      </c>
      <c r="H19" s="12">
        <v>2</v>
      </c>
      <c r="I19" s="13" t="s">
        <v>79</v>
      </c>
      <c r="J19" s="13" t="s">
        <v>80</v>
      </c>
      <c r="K19" s="13" t="s">
        <v>18</v>
      </c>
    </row>
    <row r="20" spans="1:11" ht="93.9" customHeight="1">
      <c r="A20" s="28"/>
      <c r="B20" s="28"/>
      <c r="C20" s="24"/>
      <c r="D20" s="24"/>
      <c r="E20" s="11" t="s">
        <v>81</v>
      </c>
      <c r="F20" s="11">
        <v>4</v>
      </c>
      <c r="G20" s="18" t="s">
        <v>82</v>
      </c>
      <c r="H20" s="12">
        <v>2</v>
      </c>
      <c r="I20" s="13" t="s">
        <v>83</v>
      </c>
      <c r="J20" s="13" t="s">
        <v>84</v>
      </c>
      <c r="K20" s="13" t="s">
        <v>23</v>
      </c>
    </row>
    <row r="21" spans="1:11" ht="96" customHeight="1">
      <c r="A21" s="28" t="s">
        <v>85</v>
      </c>
      <c r="B21" s="24">
        <v>45</v>
      </c>
      <c r="C21" s="24" t="s">
        <v>86</v>
      </c>
      <c r="D21" s="24">
        <v>35</v>
      </c>
      <c r="E21" s="11" t="s">
        <v>87</v>
      </c>
      <c r="F21" s="11">
        <v>7</v>
      </c>
      <c r="G21" s="18" t="s">
        <v>88</v>
      </c>
      <c r="H21" s="12">
        <v>5.64</v>
      </c>
      <c r="I21" s="13" t="s">
        <v>89</v>
      </c>
      <c r="J21" s="13" t="s">
        <v>90</v>
      </c>
      <c r="K21" s="13" t="s">
        <v>18</v>
      </c>
    </row>
    <row r="22" spans="1:11" ht="89.1" customHeight="1">
      <c r="A22" s="28"/>
      <c r="B22" s="24"/>
      <c r="C22" s="24"/>
      <c r="D22" s="24"/>
      <c r="E22" s="11" t="s">
        <v>91</v>
      </c>
      <c r="F22" s="11">
        <v>7</v>
      </c>
      <c r="G22" s="18" t="s">
        <v>88</v>
      </c>
      <c r="H22" s="12">
        <v>6.15</v>
      </c>
      <c r="I22" s="13" t="s">
        <v>92</v>
      </c>
      <c r="J22" s="13" t="s">
        <v>90</v>
      </c>
      <c r="K22" s="13" t="s">
        <v>18</v>
      </c>
    </row>
    <row r="23" spans="1:11" ht="89.1" customHeight="1">
      <c r="A23" s="28"/>
      <c r="B23" s="24"/>
      <c r="C23" s="24"/>
      <c r="D23" s="24"/>
      <c r="E23" s="11" t="s">
        <v>93</v>
      </c>
      <c r="F23" s="11">
        <v>7</v>
      </c>
      <c r="G23" s="18" t="s">
        <v>94</v>
      </c>
      <c r="H23" s="12">
        <v>5.59</v>
      </c>
      <c r="I23" s="13" t="s">
        <v>95</v>
      </c>
      <c r="J23" s="13" t="s">
        <v>90</v>
      </c>
      <c r="K23" s="13" t="s">
        <v>18</v>
      </c>
    </row>
    <row r="24" spans="1:11" ht="96" customHeight="1">
      <c r="A24" s="28"/>
      <c r="B24" s="24"/>
      <c r="C24" s="24"/>
      <c r="D24" s="24"/>
      <c r="E24" s="11" t="s">
        <v>96</v>
      </c>
      <c r="F24" s="11">
        <v>7</v>
      </c>
      <c r="G24" s="18" t="s">
        <v>88</v>
      </c>
      <c r="H24" s="12">
        <v>5.36</v>
      </c>
      <c r="I24" s="13" t="s">
        <v>97</v>
      </c>
      <c r="J24" s="13" t="s">
        <v>90</v>
      </c>
      <c r="K24" s="13" t="s">
        <v>18</v>
      </c>
    </row>
    <row r="25" spans="1:11" ht="96" customHeight="1">
      <c r="A25" s="28"/>
      <c r="B25" s="24"/>
      <c r="C25" s="24"/>
      <c r="D25" s="24"/>
      <c r="E25" s="11" t="s">
        <v>98</v>
      </c>
      <c r="F25" s="11">
        <v>7</v>
      </c>
      <c r="G25" s="18" t="s">
        <v>88</v>
      </c>
      <c r="H25" s="12">
        <v>5.68</v>
      </c>
      <c r="I25" s="13" t="s">
        <v>99</v>
      </c>
      <c r="J25" s="13" t="s">
        <v>90</v>
      </c>
      <c r="K25" s="13" t="s">
        <v>18</v>
      </c>
    </row>
    <row r="26" spans="1:11" ht="78.599999999999994" customHeight="1">
      <c r="A26" s="28" t="s">
        <v>67</v>
      </c>
      <c r="B26" s="28" t="s">
        <v>67</v>
      </c>
      <c r="C26" s="24" t="s">
        <v>100</v>
      </c>
      <c r="D26" s="24">
        <v>8</v>
      </c>
      <c r="E26" s="11" t="s">
        <v>101</v>
      </c>
      <c r="F26" s="11">
        <v>3</v>
      </c>
      <c r="G26" s="18" t="s">
        <v>102</v>
      </c>
      <c r="H26" s="12">
        <v>3</v>
      </c>
      <c r="I26" s="13" t="s">
        <v>103</v>
      </c>
      <c r="J26" s="13" t="s">
        <v>104</v>
      </c>
      <c r="K26" s="13" t="s">
        <v>18</v>
      </c>
    </row>
    <row r="27" spans="1:11" ht="42.9" customHeight="1">
      <c r="A27" s="28"/>
      <c r="B27" s="28"/>
      <c r="C27" s="24"/>
      <c r="D27" s="24"/>
      <c r="E27" s="11" t="s">
        <v>105</v>
      </c>
      <c r="F27" s="11">
        <v>3</v>
      </c>
      <c r="G27" s="18" t="s">
        <v>106</v>
      </c>
      <c r="H27" s="12">
        <v>3</v>
      </c>
      <c r="I27" s="13" t="s">
        <v>107</v>
      </c>
      <c r="J27" s="13" t="s">
        <v>108</v>
      </c>
      <c r="K27" s="13" t="s">
        <v>18</v>
      </c>
    </row>
    <row r="28" spans="1:11" ht="47.25" customHeight="1">
      <c r="A28" s="28"/>
      <c r="B28" s="28"/>
      <c r="C28" s="24"/>
      <c r="D28" s="24"/>
      <c r="E28" s="11" t="s">
        <v>109</v>
      </c>
      <c r="F28" s="11">
        <v>2</v>
      </c>
      <c r="G28" s="18" t="s">
        <v>110</v>
      </c>
      <c r="H28" s="12">
        <v>1</v>
      </c>
      <c r="I28" s="13" t="s">
        <v>111</v>
      </c>
      <c r="J28" s="13" t="s">
        <v>112</v>
      </c>
      <c r="K28" s="13" t="s">
        <v>18</v>
      </c>
    </row>
    <row r="29" spans="1:11" ht="77.099999999999994" customHeight="1">
      <c r="A29" s="28"/>
      <c r="B29" s="28"/>
      <c r="C29" s="11" t="s">
        <v>113</v>
      </c>
      <c r="D29" s="11">
        <v>2</v>
      </c>
      <c r="E29" s="11" t="s">
        <v>113</v>
      </c>
      <c r="F29" s="11">
        <v>2</v>
      </c>
      <c r="G29" s="18" t="s">
        <v>114</v>
      </c>
      <c r="H29" s="12">
        <v>1</v>
      </c>
      <c r="I29" s="13" t="s">
        <v>115</v>
      </c>
      <c r="J29" s="13" t="s">
        <v>116</v>
      </c>
      <c r="K29" s="13" t="s">
        <v>18</v>
      </c>
    </row>
    <row r="30" spans="1:11" ht="67.8" customHeight="1">
      <c r="A30" s="29" t="s">
        <v>117</v>
      </c>
      <c r="B30" s="22">
        <v>10</v>
      </c>
      <c r="C30" s="22" t="s">
        <v>118</v>
      </c>
      <c r="D30" s="22">
        <v>2</v>
      </c>
      <c r="E30" s="11" t="s">
        <v>119</v>
      </c>
      <c r="F30" s="11">
        <v>1</v>
      </c>
      <c r="G30" s="18" t="s">
        <v>120</v>
      </c>
      <c r="H30" s="12">
        <v>0.8</v>
      </c>
      <c r="I30" s="13" t="s">
        <v>121</v>
      </c>
      <c r="J30" s="13" t="s">
        <v>122</v>
      </c>
      <c r="K30" s="13" t="s">
        <v>18</v>
      </c>
    </row>
    <row r="31" spans="1:11" ht="63.6" customHeight="1">
      <c r="A31" s="30"/>
      <c r="B31" s="32"/>
      <c r="C31" s="23"/>
      <c r="D31" s="23"/>
      <c r="E31" s="11" t="s">
        <v>123</v>
      </c>
      <c r="F31" s="11">
        <v>1</v>
      </c>
      <c r="G31" s="18" t="s">
        <v>124</v>
      </c>
      <c r="H31" s="12">
        <v>0.6</v>
      </c>
      <c r="I31" s="13" t="s">
        <v>125</v>
      </c>
      <c r="J31" s="13"/>
      <c r="K31" s="13"/>
    </row>
    <row r="32" spans="1:11" ht="47.1" customHeight="1">
      <c r="A32" s="30"/>
      <c r="B32" s="32"/>
      <c r="C32" s="22" t="s">
        <v>126</v>
      </c>
      <c r="D32" s="22">
        <v>2</v>
      </c>
      <c r="E32" s="11" t="s">
        <v>127</v>
      </c>
      <c r="F32" s="11">
        <v>1</v>
      </c>
      <c r="G32" s="18" t="s">
        <v>128</v>
      </c>
      <c r="H32" s="12">
        <v>0.6</v>
      </c>
      <c r="I32" s="19" t="s">
        <v>129</v>
      </c>
      <c r="J32" s="13" t="s">
        <v>130</v>
      </c>
      <c r="K32" s="13" t="s">
        <v>18</v>
      </c>
    </row>
    <row r="33" spans="1:11" ht="50.1" customHeight="1">
      <c r="A33" s="31"/>
      <c r="B33" s="23"/>
      <c r="C33" s="23"/>
      <c r="D33" s="23"/>
      <c r="E33" s="11" t="s">
        <v>131</v>
      </c>
      <c r="F33" s="11">
        <v>1</v>
      </c>
      <c r="G33" s="18" t="s">
        <v>132</v>
      </c>
      <c r="H33" s="12">
        <v>0.6</v>
      </c>
      <c r="I33" s="20"/>
      <c r="J33" s="13"/>
      <c r="K33" s="13"/>
    </row>
    <row r="34" spans="1:11" ht="64.95" customHeight="1">
      <c r="A34" s="29" t="s">
        <v>67</v>
      </c>
      <c r="B34" s="29" t="s">
        <v>67</v>
      </c>
      <c r="C34" s="22" t="s">
        <v>133</v>
      </c>
      <c r="D34" s="22">
        <v>2</v>
      </c>
      <c r="E34" s="11" t="s">
        <v>134</v>
      </c>
      <c r="F34" s="11">
        <v>1</v>
      </c>
      <c r="G34" s="18" t="s">
        <v>135</v>
      </c>
      <c r="H34" s="12">
        <v>0.8</v>
      </c>
      <c r="I34" s="13" t="s">
        <v>136</v>
      </c>
      <c r="J34" s="13" t="s">
        <v>137</v>
      </c>
      <c r="K34" s="13" t="s">
        <v>18</v>
      </c>
    </row>
    <row r="35" spans="1:11" ht="64.95" customHeight="1">
      <c r="A35" s="30"/>
      <c r="B35" s="30"/>
      <c r="C35" s="23"/>
      <c r="D35" s="23"/>
      <c r="E35" s="11" t="s">
        <v>138</v>
      </c>
      <c r="F35" s="11">
        <v>1</v>
      </c>
      <c r="G35" s="18" t="s">
        <v>139</v>
      </c>
      <c r="H35" s="12">
        <v>0.6</v>
      </c>
      <c r="I35" s="13" t="s">
        <v>140</v>
      </c>
      <c r="J35" s="13"/>
      <c r="K35" s="13"/>
    </row>
    <row r="36" spans="1:11" ht="84" customHeight="1">
      <c r="A36" s="30"/>
      <c r="B36" s="30"/>
      <c r="C36" s="22" t="s">
        <v>141</v>
      </c>
      <c r="D36" s="22">
        <v>2</v>
      </c>
      <c r="E36" s="11" t="s">
        <v>142</v>
      </c>
      <c r="F36" s="11">
        <v>1</v>
      </c>
      <c r="G36" s="18" t="s">
        <v>143</v>
      </c>
      <c r="H36" s="12">
        <v>0.6</v>
      </c>
      <c r="I36" s="13" t="s">
        <v>144</v>
      </c>
      <c r="J36" s="13" t="s">
        <v>145</v>
      </c>
      <c r="K36" s="13" t="s">
        <v>18</v>
      </c>
    </row>
    <row r="37" spans="1:11" ht="67.2" customHeight="1">
      <c r="A37" s="30"/>
      <c r="B37" s="30"/>
      <c r="C37" s="23"/>
      <c r="D37" s="23"/>
      <c r="E37" s="11" t="s">
        <v>146</v>
      </c>
      <c r="F37" s="11">
        <v>1</v>
      </c>
      <c r="G37" s="18" t="s">
        <v>147</v>
      </c>
      <c r="H37" s="12">
        <v>0.4</v>
      </c>
      <c r="I37" s="13" t="s">
        <v>148</v>
      </c>
      <c r="J37" s="13"/>
      <c r="K37" s="13"/>
    </row>
    <row r="38" spans="1:11" ht="67.2" customHeight="1">
      <c r="A38" s="30"/>
      <c r="B38" s="30"/>
      <c r="C38" s="22" t="s">
        <v>149</v>
      </c>
      <c r="D38" s="22">
        <v>2</v>
      </c>
      <c r="E38" s="11" t="s">
        <v>150</v>
      </c>
      <c r="F38" s="11">
        <v>1</v>
      </c>
      <c r="G38" s="18" t="s">
        <v>151</v>
      </c>
      <c r="H38" s="12">
        <v>0.6</v>
      </c>
      <c r="I38" s="13" t="s">
        <v>152</v>
      </c>
      <c r="J38" s="13"/>
      <c r="K38" s="13"/>
    </row>
    <row r="39" spans="1:11" ht="77.25" customHeight="1">
      <c r="A39" s="31"/>
      <c r="B39" s="31"/>
      <c r="C39" s="23"/>
      <c r="D39" s="23"/>
      <c r="E39" s="11" t="s">
        <v>153</v>
      </c>
      <c r="F39" s="11">
        <v>1</v>
      </c>
      <c r="G39" s="18" t="s">
        <v>154</v>
      </c>
      <c r="H39" s="12">
        <v>0.4</v>
      </c>
      <c r="I39" s="13" t="s">
        <v>155</v>
      </c>
      <c r="J39" s="13" t="s">
        <v>156</v>
      </c>
      <c r="K39" s="13" t="s">
        <v>18</v>
      </c>
    </row>
    <row r="40" spans="1:11" ht="23.25" customHeight="1">
      <c r="A40" s="25" t="s">
        <v>157</v>
      </c>
      <c r="B40" s="26"/>
      <c r="C40" s="26"/>
      <c r="D40" s="26"/>
      <c r="E40" s="26"/>
      <c r="F40" s="26"/>
      <c r="G40" s="27"/>
      <c r="H40" s="15">
        <f>SUM(H5:H39)</f>
        <v>81.37</v>
      </c>
      <c r="I40" s="15"/>
      <c r="J40" s="16"/>
    </row>
  </sheetData>
  <mergeCells count="46">
    <mergeCell ref="A1:C1"/>
    <mergeCell ref="A2:J2"/>
    <mergeCell ref="A3:B3"/>
    <mergeCell ref="C3:D3"/>
    <mergeCell ref="E3:F3"/>
    <mergeCell ref="G3:G4"/>
    <mergeCell ref="H3:H4"/>
    <mergeCell ref="I3:I4"/>
    <mergeCell ref="A40:G40"/>
    <mergeCell ref="A5:A10"/>
    <mergeCell ref="A11:A16"/>
    <mergeCell ref="A17:A20"/>
    <mergeCell ref="A21:A25"/>
    <mergeCell ref="A26:A29"/>
    <mergeCell ref="A30:A33"/>
    <mergeCell ref="A34:A39"/>
    <mergeCell ref="B5:B10"/>
    <mergeCell ref="B11:B16"/>
    <mergeCell ref="B17:B20"/>
    <mergeCell ref="B21:B25"/>
    <mergeCell ref="B26:B29"/>
    <mergeCell ref="B30:B33"/>
    <mergeCell ref="B34:B39"/>
    <mergeCell ref="C5:C9"/>
    <mergeCell ref="C36:C37"/>
    <mergeCell ref="C38:C39"/>
    <mergeCell ref="D5:D9"/>
    <mergeCell ref="D11:D16"/>
    <mergeCell ref="D17:D20"/>
    <mergeCell ref="D21:D25"/>
    <mergeCell ref="D26:D28"/>
    <mergeCell ref="D30:D31"/>
    <mergeCell ref="D32:D33"/>
    <mergeCell ref="D34:D35"/>
    <mergeCell ref="D36:D37"/>
    <mergeCell ref="D38:D39"/>
    <mergeCell ref="C11:C16"/>
    <mergeCell ref="C17:C20"/>
    <mergeCell ref="C21:C25"/>
    <mergeCell ref="C26:C28"/>
    <mergeCell ref="I32:I33"/>
    <mergeCell ref="J3:J4"/>
    <mergeCell ref="K3:K4"/>
    <mergeCell ref="C32:C33"/>
    <mergeCell ref="C34:C35"/>
    <mergeCell ref="C30:C31"/>
  </mergeCells>
  <phoneticPr fontId="10" type="noConversion"/>
  <printOptions horizontalCentered="1"/>
  <pageMargins left="0.23622047244094491" right="0.23622047244094491" top="0.35433070866141736" bottom="0.35433070866141736" header="0.31496062992125984" footer="0.31496062992125984"/>
  <pageSetup paperSize="9" fitToHeight="0" orientation="landscape" r:id="rId1"/>
  <headerFooter>
    <oddFooter xml:space="preserve">&amp;C &amp;P </oddFooter>
  </headerFooter>
</worksheet>
</file>

<file path=xl/worksheets/sheet2.xml><?xml version="1.0" encoding="utf-8"?>
<worksheet xmlns="http://schemas.openxmlformats.org/spreadsheetml/2006/main" xmlns:r="http://schemas.openxmlformats.org/officeDocument/2006/relationships">
  <dimension ref="A1:IV40"/>
  <sheetViews>
    <sheetView topLeftCell="A28" workbookViewId="0">
      <selection activeCell="E43" sqref="E43"/>
    </sheetView>
  </sheetViews>
  <sheetFormatPr defaultColWidth="9" defaultRowHeight="15.6"/>
  <cols>
    <col min="1" max="1" width="6" style="2" customWidth="1"/>
    <col min="2" max="2" width="4.6640625" style="2" customWidth="1"/>
    <col min="3" max="3" width="18.6640625" style="3" customWidth="1"/>
    <col min="4" max="4" width="6.77734375" style="3" customWidth="1"/>
    <col min="5" max="5" width="45.77734375" style="4" customWidth="1"/>
    <col min="6" max="6" width="8.109375" style="4" customWidth="1"/>
    <col min="7" max="7" width="8.6640625" style="5" customWidth="1"/>
    <col min="8" max="8" width="36" style="3" hidden="1" customWidth="1"/>
    <col min="9" max="9" width="8.88671875" style="3" hidden="1" customWidth="1"/>
    <col min="10" max="254" width="9" style="3"/>
    <col min="255" max="16384" width="9" style="6"/>
  </cols>
  <sheetData>
    <row r="1" spans="1:256">
      <c r="A1" s="33" t="s">
        <v>0</v>
      </c>
      <c r="B1" s="33"/>
      <c r="C1" s="33"/>
      <c r="D1" s="7"/>
      <c r="E1" s="8"/>
      <c r="F1" s="8"/>
      <c r="G1" s="9"/>
      <c r="H1" s="7"/>
    </row>
    <row r="2" spans="1:256" ht="57.75" customHeight="1">
      <c r="A2" s="34" t="s">
        <v>158</v>
      </c>
      <c r="B2" s="34"/>
      <c r="C2" s="34"/>
      <c r="D2" s="34"/>
      <c r="E2" s="34"/>
      <c r="F2" s="34"/>
      <c r="G2" s="34"/>
      <c r="H2" s="34"/>
    </row>
    <row r="3" spans="1:256" ht="30.9" customHeight="1">
      <c r="A3" s="21" t="s">
        <v>2</v>
      </c>
      <c r="B3" s="21"/>
      <c r="C3" s="21" t="s">
        <v>3</v>
      </c>
      <c r="D3" s="21"/>
      <c r="E3" s="21" t="s">
        <v>4</v>
      </c>
      <c r="F3" s="21"/>
      <c r="G3" s="39" t="s">
        <v>6</v>
      </c>
      <c r="H3" s="21" t="s">
        <v>8</v>
      </c>
      <c r="I3" s="21" t="s">
        <v>9</v>
      </c>
    </row>
    <row r="4" spans="1:256" ht="30.9" customHeight="1">
      <c r="A4" s="10" t="s">
        <v>10</v>
      </c>
      <c r="B4" s="10" t="s">
        <v>11</v>
      </c>
      <c r="C4" s="10" t="s">
        <v>10</v>
      </c>
      <c r="D4" s="10" t="s">
        <v>11</v>
      </c>
      <c r="E4" s="10" t="s">
        <v>10</v>
      </c>
      <c r="F4" s="10" t="s">
        <v>11</v>
      </c>
      <c r="G4" s="40"/>
      <c r="H4" s="21"/>
      <c r="I4" s="21"/>
    </row>
    <row r="5" spans="1:256" ht="30.9" customHeight="1">
      <c r="A5" s="28" t="s">
        <v>12</v>
      </c>
      <c r="B5" s="24">
        <v>18</v>
      </c>
      <c r="C5" s="24" t="s">
        <v>159</v>
      </c>
      <c r="D5" s="24">
        <v>15</v>
      </c>
      <c r="E5" s="11" t="s">
        <v>160</v>
      </c>
      <c r="F5" s="11">
        <v>4</v>
      </c>
      <c r="G5" s="12">
        <v>4</v>
      </c>
      <c r="H5" s="13" t="s">
        <v>17</v>
      </c>
      <c r="I5" s="13" t="s">
        <v>18</v>
      </c>
    </row>
    <row r="6" spans="1:256" ht="30.9" customHeight="1">
      <c r="A6" s="28"/>
      <c r="B6" s="24"/>
      <c r="C6" s="24"/>
      <c r="D6" s="24"/>
      <c r="E6" s="11" t="s">
        <v>161</v>
      </c>
      <c r="F6" s="11">
        <v>3</v>
      </c>
      <c r="G6" s="12">
        <v>3</v>
      </c>
      <c r="H6" s="13" t="s">
        <v>22</v>
      </c>
      <c r="I6" s="13" t="s">
        <v>23</v>
      </c>
    </row>
    <row r="7" spans="1:256" s="1" customFormat="1" ht="30.9" customHeight="1">
      <c r="A7" s="28"/>
      <c r="B7" s="24"/>
      <c r="C7" s="24"/>
      <c r="D7" s="24"/>
      <c r="E7" s="11" t="s">
        <v>162</v>
      </c>
      <c r="F7" s="11">
        <v>3</v>
      </c>
      <c r="G7" s="12">
        <v>2</v>
      </c>
      <c r="H7" s="14" t="s">
        <v>27</v>
      </c>
      <c r="I7" s="13" t="s">
        <v>23</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 customFormat="1" ht="30.9" customHeight="1">
      <c r="A8" s="28"/>
      <c r="B8" s="24"/>
      <c r="C8" s="24"/>
      <c r="D8" s="24"/>
      <c r="E8" s="11" t="s">
        <v>163</v>
      </c>
      <c r="F8" s="11">
        <v>3</v>
      </c>
      <c r="G8" s="12">
        <v>2</v>
      </c>
      <c r="H8" s="14" t="s">
        <v>31</v>
      </c>
      <c r="I8" s="13" t="s">
        <v>18</v>
      </c>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30.9" customHeight="1">
      <c r="A9" s="28"/>
      <c r="B9" s="24"/>
      <c r="C9" s="24"/>
      <c r="D9" s="24"/>
      <c r="E9" s="11" t="s">
        <v>32</v>
      </c>
      <c r="F9" s="11">
        <v>2</v>
      </c>
      <c r="G9" s="12">
        <v>2</v>
      </c>
      <c r="H9" s="14" t="s">
        <v>35</v>
      </c>
      <c r="I9" s="13" t="s">
        <v>18</v>
      </c>
    </row>
    <row r="10" spans="1:256" ht="30.9" customHeight="1">
      <c r="A10" s="28"/>
      <c r="B10" s="24"/>
      <c r="C10" s="11" t="s">
        <v>164</v>
      </c>
      <c r="D10" s="11">
        <v>3</v>
      </c>
      <c r="E10" s="11" t="s">
        <v>165</v>
      </c>
      <c r="F10" s="11">
        <v>3</v>
      </c>
      <c r="G10" s="12">
        <v>3</v>
      </c>
      <c r="H10" s="14" t="s">
        <v>40</v>
      </c>
      <c r="I10" s="13" t="s">
        <v>23</v>
      </c>
    </row>
    <row r="11" spans="1:256" ht="30.9" customHeight="1">
      <c r="A11" s="29" t="s">
        <v>41</v>
      </c>
      <c r="B11" s="22">
        <v>27</v>
      </c>
      <c r="C11" s="24" t="s">
        <v>166</v>
      </c>
      <c r="D11" s="24">
        <v>15</v>
      </c>
      <c r="E11" s="11" t="s">
        <v>43</v>
      </c>
      <c r="F11" s="11">
        <v>2</v>
      </c>
      <c r="G11" s="12">
        <v>2</v>
      </c>
      <c r="H11" s="14" t="s">
        <v>46</v>
      </c>
      <c r="I11" s="13" t="s">
        <v>23</v>
      </c>
    </row>
    <row r="12" spans="1:256" ht="30.9" customHeight="1">
      <c r="A12" s="30"/>
      <c r="B12" s="32"/>
      <c r="C12" s="24"/>
      <c r="D12" s="24"/>
      <c r="E12" s="11" t="s">
        <v>47</v>
      </c>
      <c r="F12" s="11">
        <v>2</v>
      </c>
      <c r="G12" s="12">
        <v>2</v>
      </c>
      <c r="H12" s="13" t="s">
        <v>50</v>
      </c>
      <c r="I12" s="13" t="s">
        <v>23</v>
      </c>
    </row>
    <row r="13" spans="1:256" ht="30.9" customHeight="1">
      <c r="A13" s="30"/>
      <c r="B13" s="32"/>
      <c r="C13" s="24"/>
      <c r="D13" s="24"/>
      <c r="E13" s="11" t="s">
        <v>167</v>
      </c>
      <c r="F13" s="11">
        <v>3</v>
      </c>
      <c r="G13" s="12">
        <v>3</v>
      </c>
      <c r="H13" s="13" t="s">
        <v>54</v>
      </c>
      <c r="I13" s="13" t="s">
        <v>23</v>
      </c>
    </row>
    <row r="14" spans="1:256" ht="30.9" customHeight="1">
      <c r="A14" s="30"/>
      <c r="B14" s="32"/>
      <c r="C14" s="24"/>
      <c r="D14" s="24"/>
      <c r="E14" s="11" t="s">
        <v>168</v>
      </c>
      <c r="F14" s="11">
        <v>3</v>
      </c>
      <c r="G14" s="12">
        <v>3</v>
      </c>
      <c r="H14" s="13" t="s">
        <v>58</v>
      </c>
      <c r="I14" s="13" t="s">
        <v>18</v>
      </c>
    </row>
    <row r="15" spans="1:256" ht="30.9" customHeight="1">
      <c r="A15" s="30"/>
      <c r="B15" s="32"/>
      <c r="C15" s="24"/>
      <c r="D15" s="24"/>
      <c r="E15" s="11" t="s">
        <v>59</v>
      </c>
      <c r="F15" s="11">
        <v>3</v>
      </c>
      <c r="G15" s="12">
        <v>3</v>
      </c>
      <c r="H15" s="13" t="s">
        <v>62</v>
      </c>
      <c r="I15" s="13" t="s">
        <v>18</v>
      </c>
    </row>
    <row r="16" spans="1:256" ht="30.9" customHeight="1">
      <c r="A16" s="30"/>
      <c r="B16" s="32"/>
      <c r="C16" s="24"/>
      <c r="D16" s="24"/>
      <c r="E16" s="11" t="s">
        <v>169</v>
      </c>
      <c r="F16" s="11">
        <v>2</v>
      </c>
      <c r="G16" s="12">
        <v>2</v>
      </c>
      <c r="H16" s="13" t="s">
        <v>66</v>
      </c>
      <c r="I16" s="13" t="s">
        <v>23</v>
      </c>
    </row>
    <row r="17" spans="1:256" s="1" customFormat="1" ht="30.9" customHeight="1">
      <c r="A17" s="30"/>
      <c r="B17" s="32"/>
      <c r="C17" s="24" t="s">
        <v>170</v>
      </c>
      <c r="D17" s="24">
        <v>12</v>
      </c>
      <c r="E17" s="11" t="s">
        <v>69</v>
      </c>
      <c r="F17" s="11">
        <v>1</v>
      </c>
      <c r="G17" s="12">
        <v>0.95</v>
      </c>
      <c r="H17" s="13" t="s">
        <v>72</v>
      </c>
      <c r="I17" s="13" t="s">
        <v>23</v>
      </c>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30.9" customHeight="1">
      <c r="A18" s="30"/>
      <c r="B18" s="32"/>
      <c r="C18" s="24"/>
      <c r="D18" s="24"/>
      <c r="E18" s="11" t="s">
        <v>73</v>
      </c>
      <c r="F18" s="11">
        <v>3</v>
      </c>
      <c r="G18" s="12">
        <v>3</v>
      </c>
      <c r="H18" s="13" t="s">
        <v>76</v>
      </c>
      <c r="I18" s="13" t="s">
        <v>23</v>
      </c>
    </row>
    <row r="19" spans="1:256" s="1" customFormat="1" ht="30.9" customHeight="1">
      <c r="A19" s="30"/>
      <c r="B19" s="32"/>
      <c r="C19" s="24"/>
      <c r="D19" s="24"/>
      <c r="E19" s="11" t="s">
        <v>171</v>
      </c>
      <c r="F19" s="11">
        <v>4</v>
      </c>
      <c r="G19" s="12">
        <v>2</v>
      </c>
      <c r="H19" s="13" t="s">
        <v>80</v>
      </c>
      <c r="I19" s="13" t="s">
        <v>18</v>
      </c>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s="1" customFormat="1" ht="30.9" customHeight="1">
      <c r="A20" s="31"/>
      <c r="B20" s="23"/>
      <c r="C20" s="24"/>
      <c r="D20" s="24"/>
      <c r="E20" s="11" t="s">
        <v>172</v>
      </c>
      <c r="F20" s="11">
        <v>4</v>
      </c>
      <c r="G20" s="12">
        <v>2</v>
      </c>
      <c r="H20" s="13" t="s">
        <v>84</v>
      </c>
      <c r="I20" s="13" t="s">
        <v>23</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30.9" customHeight="1">
      <c r="A21" s="29" t="s">
        <v>85</v>
      </c>
      <c r="B21" s="22">
        <v>45</v>
      </c>
      <c r="C21" s="24" t="s">
        <v>86</v>
      </c>
      <c r="D21" s="24">
        <v>35</v>
      </c>
      <c r="E21" s="11" t="s">
        <v>87</v>
      </c>
      <c r="F21" s="11">
        <v>7</v>
      </c>
      <c r="G21" s="12">
        <v>5.64</v>
      </c>
      <c r="H21" s="13" t="s">
        <v>90</v>
      </c>
      <c r="I21" s="13" t="s">
        <v>18</v>
      </c>
      <c r="J21" s="38">
        <f>SUM(G21:G29)</f>
        <v>36.42</v>
      </c>
    </row>
    <row r="22" spans="1:256" ht="30.9" customHeight="1">
      <c r="A22" s="30"/>
      <c r="B22" s="32"/>
      <c r="C22" s="24"/>
      <c r="D22" s="24"/>
      <c r="E22" s="11" t="s">
        <v>91</v>
      </c>
      <c r="F22" s="11">
        <v>7</v>
      </c>
      <c r="G22" s="12">
        <v>6.15</v>
      </c>
      <c r="H22" s="13" t="s">
        <v>90</v>
      </c>
      <c r="I22" s="13" t="s">
        <v>18</v>
      </c>
      <c r="J22" s="38"/>
    </row>
    <row r="23" spans="1:256" ht="30.9" customHeight="1">
      <c r="A23" s="30"/>
      <c r="B23" s="32"/>
      <c r="C23" s="24"/>
      <c r="D23" s="24"/>
      <c r="E23" s="11" t="s">
        <v>93</v>
      </c>
      <c r="F23" s="11">
        <v>7</v>
      </c>
      <c r="G23" s="12">
        <v>5.59</v>
      </c>
      <c r="H23" s="13" t="s">
        <v>90</v>
      </c>
      <c r="I23" s="13" t="s">
        <v>18</v>
      </c>
      <c r="J23" s="38"/>
    </row>
    <row r="24" spans="1:256" ht="30.9" customHeight="1">
      <c r="A24" s="30"/>
      <c r="B24" s="32"/>
      <c r="C24" s="24"/>
      <c r="D24" s="24"/>
      <c r="E24" s="11" t="s">
        <v>96</v>
      </c>
      <c r="F24" s="11">
        <v>7</v>
      </c>
      <c r="G24" s="12">
        <v>5.36</v>
      </c>
      <c r="H24" s="13" t="s">
        <v>90</v>
      </c>
      <c r="I24" s="13" t="s">
        <v>18</v>
      </c>
      <c r="J24" s="38"/>
    </row>
    <row r="25" spans="1:256" ht="30.9" customHeight="1">
      <c r="A25" s="30"/>
      <c r="B25" s="32"/>
      <c r="C25" s="24"/>
      <c r="D25" s="24"/>
      <c r="E25" s="11" t="s">
        <v>98</v>
      </c>
      <c r="F25" s="11">
        <v>7</v>
      </c>
      <c r="G25" s="12">
        <v>5.68</v>
      </c>
      <c r="H25" s="13" t="s">
        <v>90</v>
      </c>
      <c r="I25" s="13" t="s">
        <v>18</v>
      </c>
      <c r="J25" s="38"/>
    </row>
    <row r="26" spans="1:256" ht="30.9" customHeight="1">
      <c r="A26" s="30"/>
      <c r="B26" s="32"/>
      <c r="C26" s="24" t="s">
        <v>100</v>
      </c>
      <c r="D26" s="24">
        <v>8</v>
      </c>
      <c r="E26" s="11" t="s">
        <v>101</v>
      </c>
      <c r="F26" s="11">
        <v>3</v>
      </c>
      <c r="G26" s="12">
        <v>3</v>
      </c>
      <c r="H26" s="13" t="s">
        <v>104</v>
      </c>
      <c r="I26" s="13" t="s">
        <v>18</v>
      </c>
      <c r="J26" s="38"/>
    </row>
    <row r="27" spans="1:256" ht="30.9" customHeight="1">
      <c r="A27" s="30"/>
      <c r="B27" s="32"/>
      <c r="C27" s="24"/>
      <c r="D27" s="24"/>
      <c r="E27" s="11" t="s">
        <v>105</v>
      </c>
      <c r="F27" s="11">
        <v>3</v>
      </c>
      <c r="G27" s="12">
        <v>3</v>
      </c>
      <c r="H27" s="13" t="s">
        <v>108</v>
      </c>
      <c r="I27" s="13" t="s">
        <v>18</v>
      </c>
      <c r="J27" s="38"/>
    </row>
    <row r="28" spans="1:256" ht="30.9" customHeight="1">
      <c r="A28" s="30"/>
      <c r="B28" s="32"/>
      <c r="C28" s="24"/>
      <c r="D28" s="24"/>
      <c r="E28" s="11" t="s">
        <v>109</v>
      </c>
      <c r="F28" s="11">
        <v>2</v>
      </c>
      <c r="G28" s="12">
        <v>1</v>
      </c>
      <c r="H28" s="13" t="s">
        <v>112</v>
      </c>
      <c r="I28" s="13" t="s">
        <v>18</v>
      </c>
      <c r="J28" s="38"/>
    </row>
    <row r="29" spans="1:256" ht="30.9" customHeight="1">
      <c r="A29" s="31"/>
      <c r="B29" s="23"/>
      <c r="C29" s="11" t="s">
        <v>113</v>
      </c>
      <c r="D29" s="11">
        <v>2</v>
      </c>
      <c r="E29" s="11" t="s">
        <v>113</v>
      </c>
      <c r="F29" s="11">
        <v>2</v>
      </c>
      <c r="G29" s="12">
        <v>1</v>
      </c>
      <c r="H29" s="13" t="s">
        <v>116</v>
      </c>
      <c r="I29" s="13" t="s">
        <v>18</v>
      </c>
      <c r="J29" s="38"/>
    </row>
    <row r="30" spans="1:256" ht="30.9" customHeight="1">
      <c r="A30" s="29" t="s">
        <v>117</v>
      </c>
      <c r="B30" s="22">
        <v>10</v>
      </c>
      <c r="C30" s="22" t="s">
        <v>118</v>
      </c>
      <c r="D30" s="22">
        <v>2</v>
      </c>
      <c r="E30" s="11" t="s">
        <v>119</v>
      </c>
      <c r="F30" s="11">
        <v>1</v>
      </c>
      <c r="G30" s="12">
        <v>0.8</v>
      </c>
      <c r="H30" s="13" t="s">
        <v>122</v>
      </c>
      <c r="I30" s="13" t="s">
        <v>18</v>
      </c>
      <c r="J30" s="38">
        <f>SUM(G30:G39)</f>
        <v>6</v>
      </c>
    </row>
    <row r="31" spans="1:256" ht="30.9" customHeight="1">
      <c r="A31" s="30"/>
      <c r="B31" s="32"/>
      <c r="C31" s="23"/>
      <c r="D31" s="23"/>
      <c r="E31" s="11" t="s">
        <v>123</v>
      </c>
      <c r="F31" s="11">
        <v>1</v>
      </c>
      <c r="G31" s="12">
        <v>0.6</v>
      </c>
      <c r="H31" s="13"/>
      <c r="I31" s="13"/>
      <c r="J31" s="38"/>
    </row>
    <row r="32" spans="1:256" ht="30.9" customHeight="1">
      <c r="A32" s="30"/>
      <c r="B32" s="32"/>
      <c r="C32" s="22" t="s">
        <v>126</v>
      </c>
      <c r="D32" s="22">
        <v>2</v>
      </c>
      <c r="E32" s="11" t="s">
        <v>127</v>
      </c>
      <c r="F32" s="11">
        <v>1</v>
      </c>
      <c r="G32" s="12">
        <v>0.6</v>
      </c>
      <c r="H32" s="13" t="s">
        <v>130</v>
      </c>
      <c r="I32" s="13" t="s">
        <v>18</v>
      </c>
      <c r="J32" s="38"/>
    </row>
    <row r="33" spans="1:10" ht="30.9" customHeight="1">
      <c r="A33" s="30"/>
      <c r="B33" s="32"/>
      <c r="C33" s="23"/>
      <c r="D33" s="23"/>
      <c r="E33" s="11" t="s">
        <v>131</v>
      </c>
      <c r="F33" s="11">
        <v>1</v>
      </c>
      <c r="G33" s="12">
        <v>0.6</v>
      </c>
      <c r="H33" s="13"/>
      <c r="I33" s="13"/>
      <c r="J33" s="38"/>
    </row>
    <row r="34" spans="1:10" ht="30.9" customHeight="1">
      <c r="A34" s="30"/>
      <c r="B34" s="32"/>
      <c r="C34" s="22" t="s">
        <v>133</v>
      </c>
      <c r="D34" s="22">
        <v>2</v>
      </c>
      <c r="E34" s="11" t="s">
        <v>134</v>
      </c>
      <c r="F34" s="11">
        <v>1</v>
      </c>
      <c r="G34" s="12">
        <v>0.8</v>
      </c>
      <c r="H34" s="13" t="s">
        <v>137</v>
      </c>
      <c r="I34" s="13" t="s">
        <v>18</v>
      </c>
      <c r="J34" s="38"/>
    </row>
    <row r="35" spans="1:10" ht="30.9" customHeight="1">
      <c r="A35" s="30"/>
      <c r="B35" s="32"/>
      <c r="C35" s="23"/>
      <c r="D35" s="23"/>
      <c r="E35" s="11" t="s">
        <v>138</v>
      </c>
      <c r="F35" s="11">
        <v>1</v>
      </c>
      <c r="G35" s="12">
        <v>0.6</v>
      </c>
      <c r="H35" s="13"/>
      <c r="I35" s="13"/>
      <c r="J35" s="38"/>
    </row>
    <row r="36" spans="1:10" ht="30.9" customHeight="1">
      <c r="A36" s="30"/>
      <c r="B36" s="32"/>
      <c r="C36" s="22" t="s">
        <v>141</v>
      </c>
      <c r="D36" s="22">
        <v>2</v>
      </c>
      <c r="E36" s="11" t="s">
        <v>142</v>
      </c>
      <c r="F36" s="11">
        <v>1</v>
      </c>
      <c r="G36" s="12">
        <v>0.6</v>
      </c>
      <c r="H36" s="13" t="s">
        <v>145</v>
      </c>
      <c r="I36" s="13" t="s">
        <v>18</v>
      </c>
      <c r="J36" s="38"/>
    </row>
    <row r="37" spans="1:10" ht="30.9" customHeight="1">
      <c r="A37" s="30"/>
      <c r="B37" s="32"/>
      <c r="C37" s="23"/>
      <c r="D37" s="23"/>
      <c r="E37" s="11" t="s">
        <v>146</v>
      </c>
      <c r="F37" s="11">
        <v>1</v>
      </c>
      <c r="G37" s="12">
        <v>0.4</v>
      </c>
      <c r="H37" s="13"/>
      <c r="I37" s="13"/>
      <c r="J37" s="38"/>
    </row>
    <row r="38" spans="1:10" ht="30.9" customHeight="1">
      <c r="A38" s="30"/>
      <c r="B38" s="32"/>
      <c r="C38" s="22" t="s">
        <v>149</v>
      </c>
      <c r="D38" s="22">
        <v>2</v>
      </c>
      <c r="E38" s="11" t="s">
        <v>150</v>
      </c>
      <c r="F38" s="11">
        <v>1</v>
      </c>
      <c r="G38" s="12">
        <v>0.6</v>
      </c>
      <c r="H38" s="13"/>
      <c r="I38" s="13"/>
      <c r="J38" s="38"/>
    </row>
    <row r="39" spans="1:10" ht="30.9" customHeight="1">
      <c r="A39" s="31"/>
      <c r="B39" s="23"/>
      <c r="C39" s="23"/>
      <c r="D39" s="23"/>
      <c r="E39" s="11" t="s">
        <v>153</v>
      </c>
      <c r="F39" s="11">
        <v>1</v>
      </c>
      <c r="G39" s="12">
        <v>0.4</v>
      </c>
      <c r="H39" s="13" t="s">
        <v>156</v>
      </c>
      <c r="I39" s="13" t="s">
        <v>18</v>
      </c>
      <c r="J39" s="38"/>
    </row>
    <row r="40" spans="1:10" ht="30.9" customHeight="1">
      <c r="A40" s="25" t="s">
        <v>157</v>
      </c>
      <c r="B40" s="26"/>
      <c r="C40" s="26"/>
      <c r="D40" s="26"/>
      <c r="E40" s="26"/>
      <c r="F40" s="26"/>
      <c r="G40" s="15">
        <f>SUM(G5:G39)</f>
        <v>81.37</v>
      </c>
      <c r="H40" s="16"/>
    </row>
  </sheetData>
  <autoFilter ref="A4:I40"/>
  <mergeCells count="39">
    <mergeCell ref="A1:C1"/>
    <mergeCell ref="A2:H2"/>
    <mergeCell ref="A3:B3"/>
    <mergeCell ref="C3:D3"/>
    <mergeCell ref="E3:F3"/>
    <mergeCell ref="G3:G4"/>
    <mergeCell ref="H3:H4"/>
    <mergeCell ref="A40:F40"/>
    <mergeCell ref="A5:A10"/>
    <mergeCell ref="A11:A20"/>
    <mergeCell ref="A21:A29"/>
    <mergeCell ref="A30:A39"/>
    <mergeCell ref="B5:B10"/>
    <mergeCell ref="B11:B20"/>
    <mergeCell ref="B21:B29"/>
    <mergeCell ref="B30:B39"/>
    <mergeCell ref="C5:C9"/>
    <mergeCell ref="C11:C16"/>
    <mergeCell ref="C17:C20"/>
    <mergeCell ref="C21:C25"/>
    <mergeCell ref="C26:C28"/>
    <mergeCell ref="C30:C31"/>
    <mergeCell ref="C32:C33"/>
    <mergeCell ref="I3:I4"/>
    <mergeCell ref="J21:J29"/>
    <mergeCell ref="J30:J39"/>
    <mergeCell ref="C34:C35"/>
    <mergeCell ref="C36:C37"/>
    <mergeCell ref="C38:C39"/>
    <mergeCell ref="D5:D9"/>
    <mergeCell ref="D11:D16"/>
    <mergeCell ref="D17:D20"/>
    <mergeCell ref="D21:D25"/>
    <mergeCell ref="D26:D28"/>
    <mergeCell ref="D30:D31"/>
    <mergeCell ref="D32:D33"/>
    <mergeCell ref="D34:D35"/>
    <mergeCell ref="D36:D37"/>
    <mergeCell ref="D38:D39"/>
  </mergeCells>
  <phoneticPr fontId="10" type="noConversion"/>
  <printOptions horizontalCentered="1"/>
  <pageMargins left="0.23888888888888901" right="0.23888888888888901" top="0.34930555555555598" bottom="0.34930555555555598" header="0.30902777777777801" footer="0.30902777777777801"/>
  <pageSetup paperSize="9" orientation="landscape"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最终版-0511</vt:lpstr>
      <vt:lpstr>简版-0511</vt:lpstr>
      <vt:lpstr>'简版-0511'!Print_Area</vt:lpstr>
      <vt:lpstr>'最终版-0511'!Print_Area</vt:lpstr>
      <vt:lpstr>'简版-0511'!Print_Titles</vt:lpstr>
      <vt:lpstr>'最终版-0511'!Print_Titles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李蹊</cp:lastModifiedBy>
  <cp:lastPrinted>2017-10-11T03:32:20Z</cp:lastPrinted>
  <dcterms:created xsi:type="dcterms:W3CDTF">2017-05-08T04:23:00Z</dcterms:created>
  <dcterms:modified xsi:type="dcterms:W3CDTF">2017-10-11T06:14:23Z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