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借款" sheetId="1" r:id="rId1"/>
    <sheet name="1年以上借款归还时间表" sheetId="2" r:id="rId2"/>
    <sheet name="Sheet3" sheetId="3" r:id="rId3"/>
  </sheets>
  <definedNames>
    <definedName name="_xlnm._FilterDatabase" localSheetId="0" hidden="1">借款!$A$1:$P$1184</definedName>
  </definedNames>
  <calcPr calcId="144525"/>
</workbook>
</file>

<file path=xl/calcChain.xml><?xml version="1.0" encoding="utf-8"?>
<calcChain xmlns="http://schemas.openxmlformats.org/spreadsheetml/2006/main">
  <c r="N1184" i="1" l="1"/>
  <c r="N1183" i="1"/>
  <c r="N1182" i="1"/>
  <c r="N1181" i="1"/>
  <c r="N1180" i="1"/>
  <c r="N1179" i="1"/>
  <c r="N1178" i="1"/>
  <c r="N1177" i="1"/>
  <c r="N1176" i="1"/>
  <c r="N1175" i="1"/>
  <c r="N1174" i="1"/>
  <c r="N1173" i="1"/>
  <c r="N1172" i="1"/>
  <c r="N1171" i="1"/>
  <c r="N1170" i="1"/>
  <c r="N1169" i="1"/>
  <c r="N1168" i="1"/>
  <c r="N1167" i="1"/>
  <c r="N1166" i="1"/>
  <c r="N1165" i="1"/>
  <c r="N1164" i="1"/>
  <c r="N1163" i="1"/>
  <c r="N1162" i="1"/>
  <c r="N1161" i="1"/>
  <c r="N1160" i="1"/>
  <c r="N1159" i="1"/>
  <c r="N1158" i="1"/>
  <c r="N1157" i="1"/>
  <c r="N1156" i="1"/>
  <c r="N1155" i="1"/>
  <c r="N1154" i="1"/>
  <c r="N1153" i="1"/>
  <c r="N1152" i="1"/>
  <c r="N1151" i="1"/>
  <c r="N1150" i="1"/>
  <c r="N1149" i="1"/>
  <c r="N1148" i="1"/>
  <c r="N1147" i="1"/>
  <c r="N1146" i="1"/>
  <c r="N1145" i="1"/>
  <c r="N1144" i="1"/>
  <c r="N1143" i="1"/>
  <c r="N1142" i="1"/>
  <c r="N1141" i="1"/>
  <c r="N1140" i="1"/>
  <c r="N1139" i="1"/>
  <c r="N1138" i="1"/>
  <c r="N1137" i="1"/>
  <c r="N1136" i="1"/>
  <c r="N1135" i="1"/>
  <c r="N1134" i="1"/>
  <c r="N1133" i="1"/>
  <c r="N1132" i="1"/>
  <c r="N1131" i="1"/>
  <c r="N1130" i="1"/>
  <c r="N1128" i="1"/>
  <c r="N1127" i="1"/>
  <c r="N1126" i="1"/>
  <c r="N1125" i="1"/>
  <c r="N1124" i="1"/>
  <c r="N1123" i="1"/>
  <c r="N1122" i="1"/>
  <c r="N1121" i="1"/>
  <c r="N1120" i="1"/>
  <c r="N1119" i="1"/>
  <c r="N1118" i="1"/>
  <c r="N1117" i="1"/>
  <c r="N1116" i="1"/>
  <c r="N1115" i="1"/>
  <c r="N1114" i="1"/>
  <c r="N1113" i="1"/>
  <c r="N1112" i="1"/>
  <c r="N1111" i="1"/>
  <c r="N1110" i="1"/>
  <c r="N1109" i="1"/>
  <c r="N1108" i="1"/>
  <c r="N1107" i="1"/>
  <c r="N1106" i="1"/>
  <c r="N1105" i="1"/>
  <c r="N1104" i="1"/>
  <c r="N1103" i="1"/>
  <c r="N1102" i="1"/>
  <c r="N1101" i="1"/>
  <c r="N1100" i="1"/>
  <c r="N1099" i="1"/>
  <c r="N1098" i="1"/>
  <c r="N1097" i="1"/>
  <c r="N1096" i="1"/>
  <c r="N1095" i="1"/>
  <c r="N1094" i="1"/>
  <c r="N1093" i="1"/>
  <c r="N1092" i="1"/>
  <c r="N1091" i="1"/>
  <c r="N1090" i="1"/>
  <c r="N1089" i="1"/>
  <c r="N1088" i="1"/>
  <c r="N1087" i="1"/>
  <c r="N1086" i="1"/>
  <c r="N1085" i="1"/>
  <c r="N1084" i="1"/>
  <c r="N1083" i="1"/>
  <c r="N1082" i="1"/>
  <c r="N1081" i="1"/>
  <c r="N1080" i="1"/>
  <c r="N1079" i="1"/>
  <c r="N1078" i="1"/>
  <c r="N1077" i="1"/>
  <c r="N1076" i="1"/>
  <c r="N1075" i="1"/>
  <c r="N1074" i="1"/>
  <c r="N1073" i="1"/>
  <c r="N1072" i="1"/>
  <c r="N1071" i="1"/>
  <c r="N1070" i="1"/>
  <c r="N1069" i="1"/>
  <c r="N1068" i="1"/>
  <c r="N1067" i="1"/>
  <c r="N1066" i="1"/>
  <c r="N1065" i="1"/>
  <c r="N1064" i="1"/>
  <c r="N1063" i="1"/>
  <c r="N1062" i="1"/>
  <c r="N1061" i="1"/>
  <c r="N1060" i="1"/>
  <c r="N1059" i="1"/>
  <c r="N1058" i="1"/>
  <c r="N1057" i="1"/>
  <c r="N1056" i="1"/>
  <c r="N1055" i="1"/>
  <c r="N1054" i="1"/>
  <c r="N1053" i="1"/>
  <c r="N1052" i="1"/>
  <c r="N1051" i="1"/>
  <c r="N1050" i="1"/>
  <c r="N1049" i="1"/>
  <c r="N1048" i="1"/>
  <c r="N1047" i="1"/>
  <c r="N1046" i="1"/>
  <c r="N1045" i="1"/>
  <c r="N1044" i="1"/>
  <c r="N1043" i="1"/>
  <c r="N1042" i="1"/>
  <c r="N1041" i="1"/>
  <c r="N1040" i="1"/>
  <c r="N1039" i="1"/>
  <c r="N1038" i="1"/>
  <c r="N1037" i="1"/>
  <c r="N1036" i="1"/>
  <c r="N1035" i="1"/>
  <c r="N1034" i="1"/>
  <c r="N1033" i="1"/>
  <c r="N1032" i="1"/>
  <c r="N1031" i="1"/>
  <c r="N1030" i="1"/>
  <c r="N1029" i="1"/>
  <c r="N1028" i="1"/>
  <c r="N1027" i="1"/>
  <c r="N1026" i="1"/>
  <c r="N1025" i="1"/>
  <c r="N1024" i="1"/>
  <c r="N1023" i="1"/>
  <c r="N1022" i="1"/>
  <c r="N1021" i="1"/>
  <c r="N1020" i="1"/>
  <c r="N1019" i="1"/>
  <c r="N1018" i="1"/>
  <c r="N1017" i="1"/>
  <c r="N1016" i="1"/>
  <c r="N1015" i="1"/>
  <c r="N1014" i="1"/>
  <c r="N1013" i="1"/>
  <c r="N1012" i="1"/>
  <c r="N1011" i="1"/>
  <c r="N1010" i="1"/>
  <c r="N1009" i="1"/>
  <c r="N1008" i="1"/>
  <c r="N1007" i="1"/>
  <c r="N1006" i="1"/>
  <c r="N1005" i="1"/>
  <c r="N1004" i="1"/>
  <c r="N1003" i="1"/>
  <c r="N1002" i="1"/>
  <c r="N1001" i="1"/>
  <c r="N1000" i="1"/>
  <c r="N999" i="1"/>
  <c r="N998" i="1"/>
  <c r="N997" i="1"/>
  <c r="N996" i="1"/>
  <c r="N995" i="1"/>
  <c r="N994" i="1"/>
  <c r="N993" i="1"/>
  <c r="N992" i="1"/>
  <c r="N991" i="1"/>
  <c r="N990" i="1"/>
  <c r="N989" i="1"/>
  <c r="N988" i="1"/>
  <c r="N987" i="1"/>
  <c r="N986" i="1"/>
  <c r="N985" i="1"/>
  <c r="N984" i="1"/>
  <c r="N983" i="1"/>
  <c r="N982" i="1"/>
  <c r="N981" i="1"/>
  <c r="N980" i="1"/>
  <c r="N979" i="1"/>
  <c r="N978" i="1"/>
  <c r="N977" i="1"/>
  <c r="N976" i="1"/>
  <c r="N975" i="1"/>
  <c r="N972" i="1"/>
  <c r="N971" i="1"/>
  <c r="N970" i="1"/>
  <c r="N969" i="1"/>
  <c r="N968" i="1"/>
  <c r="N967" i="1"/>
  <c r="N966" i="1"/>
  <c r="N965" i="1"/>
  <c r="N964" i="1"/>
  <c r="N963" i="1"/>
  <c r="N962" i="1"/>
  <c r="N961" i="1"/>
  <c r="N960" i="1"/>
  <c r="N959" i="1"/>
  <c r="N958" i="1"/>
  <c r="N957" i="1"/>
  <c r="N956" i="1"/>
  <c r="N955" i="1"/>
  <c r="N954" i="1"/>
  <c r="N953" i="1"/>
  <c r="N952" i="1"/>
  <c r="N951" i="1"/>
  <c r="N950" i="1"/>
  <c r="N949" i="1"/>
  <c r="N948" i="1"/>
  <c r="N947" i="1"/>
  <c r="N946" i="1"/>
  <c r="N945" i="1"/>
  <c r="N944" i="1"/>
  <c r="N943" i="1"/>
  <c r="N942" i="1"/>
  <c r="N941" i="1"/>
  <c r="N940" i="1"/>
  <c r="N939" i="1"/>
  <c r="N938" i="1"/>
  <c r="N937" i="1"/>
  <c r="N936" i="1"/>
  <c r="N935" i="1"/>
  <c r="N934" i="1"/>
  <c r="N933" i="1"/>
  <c r="N932" i="1"/>
  <c r="N931" i="1"/>
  <c r="N930" i="1"/>
  <c r="N929" i="1"/>
  <c r="N928" i="1"/>
  <c r="N927" i="1"/>
  <c r="N926" i="1"/>
  <c r="N925" i="1"/>
  <c r="N924" i="1"/>
  <c r="N923" i="1"/>
  <c r="N922" i="1"/>
  <c r="N921" i="1"/>
  <c r="N920" i="1"/>
  <c r="N919" i="1"/>
  <c r="N918" i="1"/>
  <c r="N917" i="1"/>
  <c r="N916" i="1"/>
  <c r="N915" i="1"/>
  <c r="N914" i="1"/>
  <c r="N913" i="1"/>
  <c r="N912" i="1"/>
  <c r="N911" i="1"/>
  <c r="N910" i="1"/>
  <c r="N909" i="1"/>
  <c r="N908" i="1"/>
  <c r="N907" i="1"/>
  <c r="N906" i="1"/>
  <c r="N905" i="1"/>
  <c r="N904" i="1"/>
  <c r="N903" i="1"/>
  <c r="N902" i="1"/>
  <c r="N901" i="1"/>
  <c r="N900" i="1"/>
  <c r="N899" i="1"/>
  <c r="N898" i="1"/>
  <c r="N897" i="1"/>
  <c r="N896" i="1"/>
  <c r="N895" i="1"/>
  <c r="N894" i="1"/>
  <c r="N893" i="1"/>
  <c r="N892" i="1"/>
  <c r="N891" i="1"/>
  <c r="N890" i="1"/>
  <c r="N889" i="1"/>
  <c r="N888" i="1"/>
  <c r="N887" i="1"/>
  <c r="N886" i="1"/>
  <c r="N885" i="1"/>
  <c r="N884" i="1"/>
  <c r="N883" i="1"/>
  <c r="N882" i="1"/>
  <c r="N881" i="1"/>
  <c r="N880" i="1"/>
  <c r="N879" i="1"/>
  <c r="N878" i="1"/>
  <c r="N877" i="1"/>
  <c r="N876" i="1"/>
  <c r="N875" i="1"/>
  <c r="N874" i="1"/>
  <c r="N873" i="1"/>
  <c r="N872" i="1"/>
  <c r="N871" i="1"/>
  <c r="N870" i="1"/>
  <c r="N869" i="1"/>
  <c r="N868" i="1"/>
  <c r="N867" i="1"/>
  <c r="N866" i="1"/>
  <c r="N865" i="1"/>
  <c r="N864" i="1"/>
  <c r="N863" i="1"/>
  <c r="N862" i="1"/>
  <c r="N861" i="1"/>
  <c r="N860" i="1"/>
  <c r="N859" i="1"/>
  <c r="N858" i="1"/>
  <c r="N857" i="1"/>
  <c r="N856" i="1"/>
  <c r="N855" i="1"/>
  <c r="N854" i="1"/>
  <c r="N853" i="1"/>
  <c r="N852" i="1"/>
  <c r="N851" i="1"/>
  <c r="N850" i="1"/>
  <c r="N849" i="1"/>
  <c r="N848" i="1"/>
  <c r="N847" i="1"/>
  <c r="N846" i="1"/>
  <c r="N845" i="1"/>
  <c r="N844" i="1"/>
  <c r="N843" i="1"/>
  <c r="N842" i="1"/>
  <c r="N841" i="1"/>
  <c r="N840" i="1"/>
  <c r="N839" i="1"/>
  <c r="N838" i="1"/>
  <c r="N837" i="1"/>
  <c r="N836" i="1"/>
  <c r="N835" i="1"/>
  <c r="N834" i="1"/>
  <c r="N833" i="1"/>
  <c r="N832" i="1"/>
  <c r="N831" i="1"/>
  <c r="N830" i="1"/>
  <c r="N829" i="1"/>
  <c r="N828" i="1"/>
  <c r="N827" i="1"/>
  <c r="N826" i="1"/>
  <c r="N825" i="1"/>
  <c r="N824" i="1"/>
  <c r="N821" i="1"/>
  <c r="N820" i="1"/>
  <c r="N819" i="1"/>
  <c r="N818" i="1"/>
  <c r="N817" i="1"/>
  <c r="N816" i="1"/>
  <c r="N815" i="1"/>
  <c r="N814" i="1"/>
  <c r="N813" i="1"/>
  <c r="N812" i="1"/>
  <c r="N811" i="1"/>
  <c r="N810" i="1"/>
  <c r="N809" i="1"/>
  <c r="N808" i="1"/>
  <c r="N807" i="1"/>
  <c r="N806" i="1"/>
  <c r="N805" i="1"/>
  <c r="N804" i="1"/>
  <c r="N796" i="1"/>
  <c r="N795" i="1"/>
  <c r="N794" i="1"/>
  <c r="N793" i="1"/>
  <c r="N792" i="1"/>
  <c r="N791" i="1"/>
  <c r="N790" i="1"/>
  <c r="N789" i="1"/>
  <c r="N788" i="1"/>
  <c r="N787" i="1"/>
  <c r="N786" i="1"/>
  <c r="N785" i="1"/>
  <c r="N784" i="1"/>
  <c r="N783" i="1"/>
  <c r="N782" i="1"/>
  <c r="N781" i="1"/>
  <c r="N780" i="1"/>
  <c r="N779" i="1"/>
  <c r="N778" i="1"/>
  <c r="N777" i="1"/>
  <c r="N776" i="1"/>
  <c r="N775" i="1"/>
  <c r="N774" i="1"/>
  <c r="N773" i="1"/>
  <c r="N772" i="1"/>
  <c r="N771" i="1"/>
  <c r="N770" i="1"/>
  <c r="N769" i="1"/>
  <c r="N768" i="1"/>
  <c r="N767" i="1"/>
  <c r="N766" i="1"/>
  <c r="N765" i="1"/>
  <c r="N764" i="1"/>
  <c r="N763" i="1"/>
  <c r="N762" i="1"/>
  <c r="N761" i="1"/>
  <c r="N760" i="1"/>
  <c r="N759" i="1"/>
  <c r="N758" i="1"/>
  <c r="N757" i="1"/>
  <c r="N756" i="1"/>
  <c r="N755" i="1"/>
  <c r="N754" i="1"/>
  <c r="N753" i="1"/>
  <c r="N752" i="1"/>
  <c r="N751" i="1"/>
  <c r="N750" i="1"/>
  <c r="N749" i="1"/>
  <c r="N748" i="1"/>
  <c r="N747" i="1"/>
  <c r="N746" i="1"/>
  <c r="N745" i="1"/>
  <c r="N744" i="1"/>
  <c r="N743" i="1"/>
  <c r="N742" i="1"/>
  <c r="N741" i="1"/>
  <c r="N740" i="1"/>
  <c r="N739" i="1"/>
  <c r="N738" i="1"/>
  <c r="N737" i="1"/>
  <c r="N736" i="1"/>
  <c r="N735" i="1"/>
  <c r="N734" i="1"/>
  <c r="N733" i="1"/>
  <c r="N732" i="1"/>
  <c r="N731" i="1"/>
  <c r="N730" i="1"/>
  <c r="N729" i="1"/>
  <c r="N728" i="1"/>
  <c r="N727" i="1"/>
  <c r="N726" i="1"/>
  <c r="N725" i="1"/>
  <c r="N724" i="1"/>
  <c r="N723" i="1"/>
  <c r="N722" i="1"/>
  <c r="N721" i="1"/>
  <c r="N720" i="1"/>
  <c r="N719" i="1"/>
  <c r="N718" i="1"/>
  <c r="N717" i="1"/>
  <c r="N716" i="1"/>
  <c r="N715" i="1"/>
  <c r="N714" i="1"/>
  <c r="N713" i="1"/>
  <c r="N712" i="1"/>
  <c r="N711" i="1"/>
  <c r="N710" i="1"/>
  <c r="N709" i="1"/>
  <c r="N708" i="1"/>
  <c r="N707" i="1"/>
  <c r="N706" i="1"/>
  <c r="N705" i="1"/>
  <c r="N704" i="1"/>
  <c r="N703" i="1"/>
  <c r="N702" i="1"/>
  <c r="N701" i="1"/>
  <c r="N700" i="1"/>
  <c r="N699" i="1"/>
  <c r="N698" i="1"/>
  <c r="N697" i="1"/>
  <c r="N696" i="1"/>
  <c r="N695" i="1"/>
  <c r="N694" i="1"/>
  <c r="N693" i="1"/>
  <c r="N692" i="1"/>
  <c r="N691" i="1"/>
  <c r="N690" i="1"/>
  <c r="N689" i="1"/>
  <c r="N688" i="1"/>
  <c r="N687" i="1"/>
  <c r="N686" i="1"/>
  <c r="N685" i="1"/>
  <c r="N684" i="1"/>
  <c r="N683" i="1"/>
  <c r="N682" i="1"/>
  <c r="N681" i="1"/>
  <c r="N680" i="1"/>
  <c r="N679" i="1"/>
  <c r="N678" i="1"/>
  <c r="N677" i="1"/>
  <c r="N676" i="1"/>
  <c r="N675" i="1"/>
  <c r="N674" i="1"/>
  <c r="N673" i="1"/>
  <c r="N672" i="1"/>
  <c r="N671" i="1"/>
  <c r="N670" i="1"/>
  <c r="N669" i="1"/>
  <c r="N668" i="1"/>
  <c r="N667" i="1"/>
  <c r="N666" i="1"/>
  <c r="N665" i="1"/>
  <c r="N664" i="1"/>
  <c r="N663" i="1"/>
  <c r="N662" i="1"/>
  <c r="N661" i="1"/>
  <c r="N660" i="1"/>
  <c r="N659" i="1"/>
  <c r="N658" i="1"/>
  <c r="N657" i="1"/>
  <c r="N656" i="1"/>
  <c r="N655" i="1"/>
  <c r="N654" i="1"/>
  <c r="N653" i="1"/>
  <c r="N652" i="1"/>
  <c r="N651" i="1"/>
  <c r="N650" i="1"/>
  <c r="N649" i="1"/>
  <c r="N648" i="1"/>
  <c r="N647" i="1"/>
  <c r="N646" i="1"/>
  <c r="N645" i="1"/>
  <c r="N644" i="1"/>
  <c r="N643" i="1"/>
  <c r="N642" i="1"/>
  <c r="N641" i="1"/>
  <c r="N640" i="1"/>
  <c r="N639" i="1"/>
  <c r="N638" i="1"/>
  <c r="N637" i="1"/>
  <c r="N636" i="1"/>
  <c r="N635" i="1"/>
  <c r="N634" i="1"/>
  <c r="N633" i="1"/>
  <c r="N632" i="1"/>
  <c r="N631" i="1"/>
  <c r="N618" i="1"/>
  <c r="N617" i="1"/>
  <c r="N616" i="1"/>
  <c r="N615" i="1"/>
  <c r="N614" i="1"/>
  <c r="N613" i="1"/>
  <c r="N612" i="1"/>
  <c r="N611" i="1"/>
  <c r="N610" i="1"/>
  <c r="N609" i="1"/>
  <c r="N608" i="1"/>
  <c r="N607" i="1"/>
  <c r="N606" i="1"/>
  <c r="N605" i="1"/>
  <c r="N604" i="1"/>
  <c r="N603" i="1"/>
  <c r="N602" i="1"/>
  <c r="N601" i="1"/>
  <c r="N600" i="1"/>
  <c r="N599" i="1"/>
  <c r="N597" i="1"/>
  <c r="N596" i="1"/>
  <c r="N595" i="1"/>
  <c r="N594" i="1"/>
  <c r="N593" i="1"/>
  <c r="N592" i="1"/>
  <c r="N591" i="1"/>
  <c r="N590" i="1"/>
  <c r="N589" i="1"/>
  <c r="N588" i="1"/>
  <c r="N587" i="1"/>
  <c r="N586" i="1"/>
  <c r="N585" i="1"/>
  <c r="N584" i="1"/>
  <c r="N583" i="1"/>
  <c r="N582" i="1"/>
  <c r="N581" i="1"/>
  <c r="N580" i="1"/>
  <c r="N579" i="1"/>
  <c r="N578" i="1"/>
  <c r="N577" i="1"/>
  <c r="N576" i="1"/>
  <c r="N575" i="1"/>
  <c r="N574" i="1"/>
  <c r="N573" i="1"/>
  <c r="N572" i="1"/>
  <c r="N571" i="1"/>
  <c r="N570" i="1"/>
  <c r="N569" i="1"/>
  <c r="N568" i="1"/>
  <c r="N567" i="1"/>
  <c r="N566" i="1"/>
  <c r="N565" i="1"/>
  <c r="N564" i="1"/>
  <c r="N563" i="1"/>
  <c r="N562" i="1"/>
  <c r="N561" i="1"/>
  <c r="N560" i="1"/>
  <c r="N559" i="1"/>
  <c r="N558" i="1"/>
  <c r="N557" i="1"/>
  <c r="N556" i="1"/>
  <c r="N555" i="1"/>
  <c r="N554" i="1"/>
  <c r="N553" i="1"/>
  <c r="N552" i="1"/>
  <c r="N551" i="1"/>
  <c r="N550" i="1"/>
  <c r="N549" i="1"/>
  <c r="N548" i="1"/>
  <c r="N547" i="1"/>
  <c r="N546" i="1"/>
  <c r="N545" i="1"/>
  <c r="N544" i="1"/>
  <c r="N543" i="1"/>
  <c r="N542" i="1"/>
  <c r="N541" i="1"/>
  <c r="N540" i="1"/>
  <c r="N539" i="1"/>
  <c r="N538" i="1"/>
  <c r="N537" i="1"/>
  <c r="N536" i="1"/>
  <c r="N535" i="1"/>
  <c r="N534" i="1"/>
  <c r="N533" i="1"/>
  <c r="N532" i="1"/>
  <c r="N531" i="1"/>
  <c r="N530" i="1"/>
  <c r="N529" i="1"/>
  <c r="N528" i="1"/>
  <c r="N527" i="1"/>
  <c r="N526" i="1"/>
  <c r="N525" i="1"/>
  <c r="N524" i="1"/>
  <c r="N523" i="1"/>
  <c r="N521" i="1"/>
  <c r="N520" i="1"/>
  <c r="N519" i="1"/>
  <c r="N518" i="1"/>
  <c r="N517" i="1"/>
  <c r="N516" i="1"/>
  <c r="N515" i="1"/>
  <c r="N514" i="1"/>
  <c r="N513" i="1"/>
  <c r="N512" i="1"/>
  <c r="N5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N2" i="1"/>
</calcChain>
</file>

<file path=xl/sharedStrings.xml><?xml version="1.0" encoding="utf-8"?>
<sst xmlns="http://schemas.openxmlformats.org/spreadsheetml/2006/main" count="11498" uniqueCount="4152">
  <si>
    <t>所属部门</t>
  </si>
  <si>
    <t>申请人</t>
  </si>
  <si>
    <t>员工号</t>
  </si>
  <si>
    <t>业务单号</t>
  </si>
  <si>
    <t>创建时间</t>
  </si>
  <si>
    <t>事由</t>
  </si>
  <si>
    <t>凭证号</t>
  </si>
  <si>
    <t>业务类型</t>
  </si>
  <si>
    <t>核算账号编码</t>
  </si>
  <si>
    <t>核算账号名称</t>
  </si>
  <si>
    <t>分摊金额</t>
  </si>
  <si>
    <t>核销金额</t>
  </si>
  <si>
    <t>还款金额</t>
  </si>
  <si>
    <t>实际欠款金额</t>
  </si>
  <si>
    <t>财务会计科目</t>
  </si>
  <si>
    <t>借款</t>
  </si>
  <si>
    <t>0000000000</t>
  </si>
  <si>
    <t>*</t>
  </si>
  <si>
    <t>12189090\其他应收款-其他-其他</t>
  </si>
  <si>
    <t>基建园区处</t>
  </si>
  <si>
    <t>曹锋</t>
  </si>
  <si>
    <t>2011</t>
  </si>
  <si>
    <t>11160703269-1</t>
  </si>
  <si>
    <t>半导体技术工程化研究平台项目工程检测预交款第二笔</t>
  </si>
  <si>
    <t>15K1353A01</t>
  </si>
  <si>
    <t>国家半导体技术工程化研究平台</t>
  </si>
  <si>
    <t>121808\其他应收款-基建工程</t>
  </si>
  <si>
    <t>11160703269-2</t>
  </si>
  <si>
    <t>半导体技术工程化研究平台工程项目（临时用电预交款）</t>
  </si>
  <si>
    <t>11180302363</t>
  </si>
  <si>
    <t>半导体技术工程化研究平台项目配电室内部分设计费（首付50%）</t>
  </si>
  <si>
    <t>11180402383</t>
  </si>
  <si>
    <t>半导体技术工程化研究平台项目配电室内部分设计费（尾款50%）</t>
  </si>
  <si>
    <t>QCJYZ1512140003</t>
  </si>
  <si>
    <t>半导体技术工程化研究平台工程农民工工资保障金</t>
  </si>
  <si>
    <t>1100000001</t>
  </si>
  <si>
    <t>所公用支出60000</t>
  </si>
  <si>
    <t>廊坊排水挖掘修复押金(排水前绿化挖掘严禁 用于连接室外污水雨水排水管道)</t>
  </si>
  <si>
    <t>1181000019</t>
  </si>
  <si>
    <t>廊坊园区基建（孙志坤）</t>
  </si>
  <si>
    <t>121490\预付账款-其他</t>
  </si>
  <si>
    <t>陈兰枝</t>
  </si>
  <si>
    <t>911</t>
  </si>
  <si>
    <t>光电子研究发展中心O</t>
  </si>
  <si>
    <t>代赛菲</t>
  </si>
  <si>
    <t>4447</t>
  </si>
  <si>
    <t>QCJYZ1708300011</t>
  </si>
  <si>
    <t>差旅费</t>
  </si>
  <si>
    <t>Y612050000</t>
  </si>
  <si>
    <t>基于硅基芯片的超大容量光通信关键技术研究</t>
  </si>
  <si>
    <t>121803\其他应收款-差旅费</t>
  </si>
  <si>
    <t>QCJYZ1802090012</t>
  </si>
  <si>
    <t>Y6FY450000</t>
  </si>
  <si>
    <t>可调谐滤波器材料与器件研究</t>
  </si>
  <si>
    <t>QCJYZ1803190008</t>
  </si>
  <si>
    <t>QCJYZ1804180012</t>
  </si>
  <si>
    <t>法国差旅</t>
  </si>
  <si>
    <t>QCJYZ1810120004</t>
  </si>
  <si>
    <t>杭州ACP差旅</t>
  </si>
  <si>
    <t>QCJYZ1812100013</t>
  </si>
  <si>
    <t>外协费</t>
  </si>
  <si>
    <t>Y8J3011000</t>
  </si>
  <si>
    <t>QKD前端专用芯片</t>
  </si>
  <si>
    <t>121401\预付账款-外协</t>
  </si>
  <si>
    <t>JYZ1904240017</t>
  </si>
  <si>
    <t>广州上海差旅</t>
  </si>
  <si>
    <t>JYZ1905270007</t>
  </si>
  <si>
    <t>机票</t>
  </si>
  <si>
    <t>JYZ1905280003</t>
  </si>
  <si>
    <t>张磊新加坡差旅</t>
  </si>
  <si>
    <t>JYZ1906240014</t>
  </si>
  <si>
    <t>打金丝</t>
  </si>
  <si>
    <t>Y9J4011000</t>
  </si>
  <si>
    <t>硅基高速阵列开关</t>
  </si>
  <si>
    <t>121402\预付账款-加工</t>
  </si>
  <si>
    <t>JYZ1908220009</t>
  </si>
  <si>
    <t>购买可调光衰减器</t>
  </si>
  <si>
    <t>121404\预付账款-材料采购</t>
  </si>
  <si>
    <t>光电子研究发展中心A</t>
  </si>
  <si>
    <t>杜云</t>
  </si>
  <si>
    <t>263</t>
  </si>
  <si>
    <t>JYZ1904040006</t>
  </si>
  <si>
    <t>蒸镀系统（左玉华）</t>
  </si>
  <si>
    <t>Y775010002</t>
  </si>
  <si>
    <t>集成光电子学国家重点实验室设备费</t>
  </si>
  <si>
    <t>121403\预付账款-设备采购</t>
  </si>
  <si>
    <t>JYZ1904080004</t>
  </si>
  <si>
    <t>手提箱系统(关注码：145)</t>
  </si>
  <si>
    <t>JYZ1906030008</t>
  </si>
  <si>
    <t>有机无机混合集成电致发光——测试系统(关注号：145   合同号19Z077)</t>
  </si>
  <si>
    <t>JYZ1907050007</t>
  </si>
  <si>
    <t>高灵敏度纠缠光子探测系统（肖金龙）(关注码：135)</t>
  </si>
  <si>
    <t>JYZ1907150012</t>
  </si>
  <si>
    <t>可调谐超连续宽光谱红外光纤光源（成步文）(关注码：149)</t>
  </si>
  <si>
    <t>JYZ1908280001</t>
  </si>
  <si>
    <t>高精度透镜耦合光子晶体激光合束系统（郑婉华）(关注码：133)</t>
  </si>
  <si>
    <t>光电子研究发展中心E</t>
  </si>
  <si>
    <t>关欢</t>
  </si>
  <si>
    <t>4272</t>
  </si>
  <si>
    <t>JYZ1908160004</t>
  </si>
  <si>
    <t>调制器测试费(半导体所李智勇硅基电光调制器)</t>
  </si>
  <si>
    <t>Y7H2020000</t>
  </si>
  <si>
    <t>光电片上系统技术联合实验室</t>
  </si>
  <si>
    <t>超晶格实验室F</t>
  </si>
  <si>
    <t>郭纯英</t>
  </si>
  <si>
    <t>695</t>
  </si>
  <si>
    <t>QCJYZ1707110014</t>
  </si>
  <si>
    <t>无液氦低温磁场微波共聚焦显微磁光系统（张俊）(关注码：114)</t>
  </si>
  <si>
    <t>Y675020002</t>
  </si>
  <si>
    <t>超晶格仪器设备费</t>
  </si>
  <si>
    <t>QCJYZ1707140004</t>
  </si>
  <si>
    <t>JEM-F200磁性多功能洛伦兹透射电子显微镜（赵建华）(关注码：119)</t>
  </si>
  <si>
    <t>QCJYZ1806200014</t>
  </si>
  <si>
    <t>分子束外延系统（王开友）</t>
  </si>
  <si>
    <t>QCJYZ1811070012</t>
  </si>
  <si>
    <t>无液氦1.5K低温恒温器（张弛）</t>
  </si>
  <si>
    <t>Y8SA030001</t>
  </si>
  <si>
    <t>突破一自主部署</t>
  </si>
  <si>
    <t>QCJYZ1812180015</t>
  </si>
  <si>
    <t>真空泵（牛智川）(从Y811020000课题支出转入此课题支出。)</t>
  </si>
  <si>
    <t>QCJYZ1812180016</t>
  </si>
  <si>
    <t>检漏仪（牛智川）(从Y811020000课题支出转入此课题支出。)</t>
  </si>
  <si>
    <t>QCJYZ1812180018</t>
  </si>
  <si>
    <t>检漏仪 配件（牛智川）</t>
  </si>
  <si>
    <t>121405\预付账款-维修改造</t>
  </si>
  <si>
    <t>光电子研究发展中心D</t>
  </si>
  <si>
    <t>郭锦锦</t>
  </si>
  <si>
    <t>3848</t>
  </si>
  <si>
    <t>QCJYZ1708240006</t>
  </si>
  <si>
    <t>窄线宽激光器（郭锦锦）</t>
  </si>
  <si>
    <t>Y613270000</t>
  </si>
  <si>
    <t>空间单频激光器相频控制方法与技术研究</t>
  </si>
  <si>
    <t>半导体照明研发中心</t>
  </si>
  <si>
    <t>郭思行</t>
  </si>
  <si>
    <t>3842</t>
  </si>
  <si>
    <t>11171002453</t>
  </si>
  <si>
    <t>调11171000798——杨辉所内人员劳务费</t>
  </si>
  <si>
    <t>固态光电信息技术实验室C</t>
  </si>
  <si>
    <t>胡涛</t>
  </si>
  <si>
    <t>4023</t>
  </si>
  <si>
    <t>QCJYZ1802280008</t>
  </si>
  <si>
    <t>购买晶体(李慧)</t>
  </si>
  <si>
    <t>1101092I01</t>
  </si>
  <si>
    <t>测距激光器应用研究（韩勤）</t>
  </si>
  <si>
    <t>QCJYZ1812180003</t>
  </si>
  <si>
    <t>购器件</t>
  </si>
  <si>
    <t>Y74JY00036</t>
  </si>
  <si>
    <t>结余经费36</t>
  </si>
  <si>
    <t>QCJYZ1812180004</t>
  </si>
  <si>
    <t>氮化铝金属化</t>
  </si>
  <si>
    <t>材料科学重点实验室A</t>
  </si>
  <si>
    <t>胡颖</t>
  </si>
  <si>
    <t>1948</t>
  </si>
  <si>
    <t>QCJYZ1702220005</t>
  </si>
  <si>
    <t>GENxcel分子束外延</t>
  </si>
  <si>
    <t>贾俊伟</t>
  </si>
  <si>
    <t>3863</t>
  </si>
  <si>
    <t>QCJYZ1806040009</t>
  </si>
  <si>
    <t>职业卫生管理人员培训费</t>
  </si>
  <si>
    <t>1190000008</t>
  </si>
  <si>
    <t>消防监控专项（慕东）</t>
  </si>
  <si>
    <t>科研管理与质量控制处</t>
  </si>
  <si>
    <t>蒋莉娟</t>
  </si>
  <si>
    <t>3801</t>
  </si>
  <si>
    <t>QCJYZ1807090008</t>
  </si>
  <si>
    <t>微电子所技术服务预付款</t>
  </si>
  <si>
    <t>Y8H1050M00</t>
  </si>
  <si>
    <t>数字化PCR仪原型样机开发</t>
  </si>
  <si>
    <t>金钰</t>
  </si>
  <si>
    <t>3209</t>
  </si>
  <si>
    <t>QCJYZ1806270007</t>
  </si>
  <si>
    <t>显微共焦拉曼光谱仪</t>
  </si>
  <si>
    <t>Y878030000</t>
  </si>
  <si>
    <t>半导体激光综合测试系统</t>
  </si>
  <si>
    <t>QCJYZ1812180030</t>
  </si>
  <si>
    <t>高精度激光器频率稳定性控制系统</t>
  </si>
  <si>
    <t>基建园区运行保障部供暖空调</t>
  </si>
  <si>
    <t>孔瑞</t>
  </si>
  <si>
    <t>465</t>
  </si>
  <si>
    <t>11151205088</t>
  </si>
  <si>
    <t>11151205089</t>
  </si>
  <si>
    <t>固态光电信息技术实验室E</t>
  </si>
  <si>
    <t>蓝璧凝</t>
  </si>
  <si>
    <t>4973</t>
  </si>
  <si>
    <t>QC348000</t>
  </si>
  <si>
    <t>收入欠款-中国航空工业集团北京航空精密机械研究所-11181205972</t>
  </si>
  <si>
    <t>Y7H1210M00</t>
  </si>
  <si>
    <t>激光光斑位置探测器研制</t>
  </si>
  <si>
    <t>纳米光电子实验室A</t>
  </si>
  <si>
    <t>李川川</t>
  </si>
  <si>
    <t>3645</t>
  </si>
  <si>
    <t>JYZ1906250016</t>
  </si>
  <si>
    <t>外延片</t>
  </si>
  <si>
    <t>Y8JK151001</t>
  </si>
  <si>
    <t>面向XX的窄线宽激光2</t>
  </si>
  <si>
    <t>廊坊分部办公室</t>
  </si>
  <si>
    <t>李九旭</t>
  </si>
  <si>
    <t>4692</t>
  </si>
  <si>
    <t>JYZ1901080001</t>
  </si>
  <si>
    <t>房屋测绘代缴费</t>
  </si>
  <si>
    <t>1181000011</t>
  </si>
  <si>
    <t>大修预算（孙志坤）</t>
  </si>
  <si>
    <t>固态光电信息技术实验室F</t>
  </si>
  <si>
    <t>李丽艳</t>
  </si>
  <si>
    <t>3163</t>
  </si>
  <si>
    <t>QCJYZ1612230012</t>
  </si>
  <si>
    <t>Y6FY230000</t>
  </si>
  <si>
    <t>陆生脊椎动物监测设备研制</t>
  </si>
  <si>
    <t>材料科学重点实验室B</t>
  </si>
  <si>
    <t>李颖迪</t>
  </si>
  <si>
    <t>4069</t>
  </si>
  <si>
    <t>QCJYZ1801300001</t>
  </si>
  <si>
    <t>波兰专家国际机票款（2人）(中国科学院半导体研究所李颖迪汇款。)</t>
  </si>
  <si>
    <t>Y7FY190001</t>
  </si>
  <si>
    <t>1.5-1.8μm 室温连续可调谐激光器研究</t>
  </si>
  <si>
    <t>QCJYZ1803140008</t>
  </si>
  <si>
    <t>波兰专家访问差旅费</t>
  </si>
  <si>
    <t>QCJYZ1803260006</t>
  </si>
  <si>
    <t>波兰专家访问住宿费(中国科学院半导体研究所李颖迪汇款。)</t>
  </si>
  <si>
    <t>QCJYZ1803300004</t>
  </si>
  <si>
    <t>波兰专家国际机票款(中国科学院半导体研究所李颖迪汇款。)</t>
  </si>
  <si>
    <t>QCJYZ1811080013</t>
  </si>
  <si>
    <t>连续流光学型低温恒温器系统（周旭亮）(合同号：2018OMJH/BI0011042US)</t>
  </si>
  <si>
    <t>Y8FY120000</t>
  </si>
  <si>
    <t>纳米异质结构光电子器件的设计与优化</t>
  </si>
  <si>
    <t>QCJYZ1811090023</t>
  </si>
  <si>
    <t>晶圆点测仪（阚强）(合同号：2018OMJH/BI0011040TW)</t>
  </si>
  <si>
    <t>Y8FY010000</t>
  </si>
  <si>
    <t>纳米异质结构窄线宽激光器</t>
  </si>
  <si>
    <t>QCJYZ1811190024</t>
  </si>
  <si>
    <t>购硅烷、三甲基铝</t>
  </si>
  <si>
    <t>Y712030001</t>
  </si>
  <si>
    <t>4×25GHz高线性度直接调制激光器及探测器阵列集成研究1</t>
  </si>
  <si>
    <t>JYZ1901300004</t>
  </si>
  <si>
    <t>掩膜版（刘祎慧）(半导体所刘祎慧汇款。)</t>
  </si>
  <si>
    <t>Y613050000</t>
  </si>
  <si>
    <t>面对模拟通讯应用的被动反馈高速直调DFB激光器研究</t>
  </si>
  <si>
    <t>JYZ1902270004</t>
  </si>
  <si>
    <t>频谱仪（邱平平）(半导体所邱平平汇款，合同号：NR201900226。)</t>
  </si>
  <si>
    <t>Y7J1011000</t>
  </si>
  <si>
    <t>VCSEL</t>
  </si>
  <si>
    <t>JYZ1904020016</t>
  </si>
  <si>
    <t>专利费(专利号：201611202129.6)</t>
  </si>
  <si>
    <t>JYZ1906260009</t>
  </si>
  <si>
    <t>湿氧氧化炉（阚强）(合同号：20190RBI0271102HK)</t>
  </si>
  <si>
    <t>Y7H1180M00</t>
  </si>
  <si>
    <t>高性能、低成本10G DML技术合作项目-阚强</t>
  </si>
  <si>
    <t>JYZ1907010012</t>
  </si>
  <si>
    <t>专利费(专利号：201611241397.9)</t>
  </si>
  <si>
    <t>Y6FY120001</t>
  </si>
  <si>
    <t>高速直调波长可调谐激光器研究1</t>
  </si>
  <si>
    <t>JYZ1908210006</t>
  </si>
  <si>
    <t>软件服务费（阚强）(半导体所阚强汇款。)</t>
  </si>
  <si>
    <t>李智勇</t>
  </si>
  <si>
    <t>2182</t>
  </si>
  <si>
    <t>QCJYZ1808310011</t>
  </si>
  <si>
    <t>加工委托服务(连欢13385286986)</t>
  </si>
  <si>
    <t>Y677010000</t>
  </si>
  <si>
    <t>大学生实践计划</t>
  </si>
  <si>
    <t>刘孔</t>
  </si>
  <si>
    <t>3089</t>
  </si>
  <si>
    <t>JYZ1904100002</t>
  </si>
  <si>
    <t>测试费(421-007-王智杰)</t>
  </si>
  <si>
    <t>Y672020000</t>
  </si>
  <si>
    <t>突破光学衍射极限的激光器研究</t>
  </si>
  <si>
    <t>超晶格实验室H</t>
  </si>
  <si>
    <t>刘雪璐</t>
  </si>
  <si>
    <t>3953</t>
  </si>
  <si>
    <t>JYZ1907220003</t>
  </si>
  <si>
    <t>低温恒温器(Z19340HK)</t>
  </si>
  <si>
    <t>Y6FY510000</t>
  </si>
  <si>
    <t>光力系统及腔与二维半导体声子态耦合的量子调控</t>
  </si>
  <si>
    <t>全固态光源实验室</t>
  </si>
  <si>
    <t>刘燕楠</t>
  </si>
  <si>
    <t>2825</t>
  </si>
  <si>
    <t>QCJYZ1812060015</t>
  </si>
  <si>
    <t>测试费</t>
  </si>
  <si>
    <t>Y876030000</t>
  </si>
  <si>
    <t>千瓦级激光清洗装备集成与应用示范</t>
  </si>
  <si>
    <t>JYZ1902180008</t>
  </si>
  <si>
    <t>大芯径切割刀</t>
  </si>
  <si>
    <t>Y7FY470000</t>
  </si>
  <si>
    <t>高功率、大脉冲能量超快激光器关键技术研究</t>
  </si>
  <si>
    <t>JYZ1907080003</t>
  </si>
  <si>
    <t>购光学镜片</t>
  </si>
  <si>
    <t>刘元辉</t>
  </si>
  <si>
    <t>2023</t>
  </si>
  <si>
    <t>QC210000</t>
  </si>
  <si>
    <t>收入欠款——中石化石油工程地球物流有限公司胜利分公司-11171203259</t>
  </si>
  <si>
    <t>1114012A01</t>
  </si>
  <si>
    <t>应用光电系统研究组（刘育梁）</t>
  </si>
  <si>
    <t>离退休办公室</t>
  </si>
  <si>
    <t>娄纪勇</t>
  </si>
  <si>
    <t>998</t>
  </si>
  <si>
    <t>11161000152</t>
  </si>
  <si>
    <t>补发2016年去世人员基本养老金</t>
  </si>
  <si>
    <t>超晶格实验室I</t>
  </si>
  <si>
    <t>娄正</t>
  </si>
  <si>
    <t>4269</t>
  </si>
  <si>
    <t>QCJYZ1806050004</t>
  </si>
  <si>
    <t>因公飞机票钱</t>
  </si>
  <si>
    <t>Y672070001</t>
  </si>
  <si>
    <t>无机集成器件的可延展柔性化设计理论与体系构建</t>
  </si>
  <si>
    <t>QCJYZ1807100017</t>
  </si>
  <si>
    <t>TEM测试费(035 材料学院周慧华，张凯测试费)</t>
  </si>
  <si>
    <t>Y7JK141000</t>
  </si>
  <si>
    <t>泛在光能/动能多源器件结构一体化集成技术与耦合输出特性研究</t>
  </si>
  <si>
    <t>光电子研究发展中心C</t>
  </si>
  <si>
    <t>鲁琳</t>
  </si>
  <si>
    <t>1822</t>
  </si>
  <si>
    <t>JYZ1904290006</t>
  </si>
  <si>
    <t>LED灯</t>
  </si>
  <si>
    <t>Y7FY130001</t>
  </si>
  <si>
    <t>可见光通信测试验证及演示</t>
  </si>
  <si>
    <t>JYZ1907080002</t>
  </si>
  <si>
    <t>差旅借款</t>
  </si>
  <si>
    <t>Y7FY220001</t>
  </si>
  <si>
    <t>负折射率超材料生化传感器研究</t>
  </si>
  <si>
    <t>孟彬彬</t>
  </si>
  <si>
    <t>3407</t>
  </si>
  <si>
    <t>QC180000</t>
  </si>
  <si>
    <t>中国船舶重工701所-技术开发费收入欠款-11181205530</t>
  </si>
  <si>
    <t>Y7JH021000</t>
  </si>
  <si>
    <t>三维成像猎雷应用技术</t>
  </si>
  <si>
    <t>QC62720</t>
  </si>
  <si>
    <t>收入欠款-广东省地震工程实验中心-11181205913</t>
  </si>
  <si>
    <t>Y7H1200000</t>
  </si>
  <si>
    <t>用于高精度应变测量的光纤光栅谐振腔研究</t>
  </si>
  <si>
    <t>QCJYZ1610260003</t>
  </si>
  <si>
    <t>版面费(cg16000980)</t>
  </si>
  <si>
    <t>Y6FY220000</t>
  </si>
  <si>
    <t>无线能量采集与无线数据收发系统</t>
  </si>
  <si>
    <t>QCJYZ1702200009</t>
  </si>
  <si>
    <t>QCJYZ1712200009</t>
  </si>
  <si>
    <t>光学元件(20171220619503/孟令刚)</t>
  </si>
  <si>
    <t>Y6FY480000</t>
  </si>
  <si>
    <t>QCJYZ1801160028</t>
  </si>
  <si>
    <t>会议费</t>
  </si>
  <si>
    <t>QCJYZ1802010004</t>
  </si>
  <si>
    <t>检索费(2018-0162)</t>
  </si>
  <si>
    <t>QCJYZ1802020015</t>
  </si>
  <si>
    <t>Y7FY130002</t>
  </si>
  <si>
    <t>施安存2017重点研发计</t>
  </si>
  <si>
    <t>121804\其他应收款-会议费</t>
  </si>
  <si>
    <t>QCJYZ1802260009</t>
  </si>
  <si>
    <t>QCJYZ1803010003</t>
  </si>
  <si>
    <t>激光器</t>
  </si>
  <si>
    <t>Y761040000</t>
  </si>
  <si>
    <t>非扫描快速高分辨率激光选通三维成像系统</t>
  </si>
  <si>
    <t>QCJYZ1803210003</t>
  </si>
  <si>
    <t>检索费</t>
  </si>
  <si>
    <t>Y77Q020000</t>
  </si>
  <si>
    <t>青年促进会会员王新伟</t>
  </si>
  <si>
    <t>QCJYZ1804030009</t>
  </si>
  <si>
    <t>NI控制器(NI设备)</t>
  </si>
  <si>
    <t>Y7FY230000</t>
  </si>
  <si>
    <t>阵列式光纤传感系统</t>
  </si>
  <si>
    <t>QCJYZ1805150008</t>
  </si>
  <si>
    <t>距离激光测振仪光学模块</t>
  </si>
  <si>
    <t>Y8H1040000</t>
  </si>
  <si>
    <t>语音获取—抵扣</t>
  </si>
  <si>
    <t>QCJYZ1805170009</t>
  </si>
  <si>
    <t>专家评审费</t>
  </si>
  <si>
    <t>QCJYZ1805210006</t>
  </si>
  <si>
    <t>泵浦光源</t>
  </si>
  <si>
    <t>Y7FY500000</t>
  </si>
  <si>
    <t>高精度光纤传感器件</t>
  </si>
  <si>
    <t>QCJYZ1805240001</t>
  </si>
  <si>
    <t>QCJYZ1810260012</t>
  </si>
  <si>
    <t>劳务费</t>
  </si>
  <si>
    <t>Y7FY560000</t>
  </si>
  <si>
    <t>自适应变量灌溉作业技术与系统装置研发</t>
  </si>
  <si>
    <t>QCJYZ1811130021</t>
  </si>
  <si>
    <t>电子元件</t>
  </si>
  <si>
    <t>QCJYZ1812060008</t>
  </si>
  <si>
    <t>超稳腔系统及分子泵干泵组</t>
  </si>
  <si>
    <t>Y8SA030007</t>
  </si>
  <si>
    <t>培育四自主部署</t>
  </si>
  <si>
    <t>QCJYZ1812120015</t>
  </si>
  <si>
    <t>倒置显微镜</t>
  </si>
  <si>
    <t>QCJYZ1812120016</t>
  </si>
  <si>
    <t>光谱仪</t>
  </si>
  <si>
    <t>QCJYZ1812180031</t>
  </si>
  <si>
    <t>Y976010000</t>
  </si>
  <si>
    <t>宽频带光纤地震数据采集仪器与系统研发</t>
  </si>
  <si>
    <t>JYZ1902130004</t>
  </si>
  <si>
    <t>超长工作距离激光测振模块</t>
  </si>
  <si>
    <t>Y913280000</t>
  </si>
  <si>
    <t>水下超视距百万像素距离能量相关三维闪光成像技术研究</t>
  </si>
  <si>
    <t>JYZ1902270008</t>
  </si>
  <si>
    <t>关税</t>
  </si>
  <si>
    <t>Y813190000</t>
  </si>
  <si>
    <t>文检司法鉴定双门控相关荧光成像技术研究</t>
  </si>
  <si>
    <t>JYZ1903010007</t>
  </si>
  <si>
    <t>三脚架云台</t>
  </si>
  <si>
    <t>JYZ1903050004</t>
  </si>
  <si>
    <t>超长工作距离激光测振模块税费</t>
  </si>
  <si>
    <t>JYZ1903110005</t>
  </si>
  <si>
    <t>维修费</t>
  </si>
  <si>
    <t>JYZ1905170003</t>
  </si>
  <si>
    <t>FPGA图像处理专用模块</t>
  </si>
  <si>
    <t>Y87JX21000</t>
  </si>
  <si>
    <t>水下高分辨率闪光成像</t>
  </si>
  <si>
    <t>JYZ1905280006</t>
  </si>
  <si>
    <t>会议费(单位名称：中国科学院半导体研究所，税号：12100000400012385U)</t>
  </si>
  <si>
    <t>Y67Q010000</t>
  </si>
  <si>
    <t>青年创新促进会----张文涛</t>
  </si>
  <si>
    <t>JYZ1905280010</t>
  </si>
  <si>
    <t>像增强器（钟鑫）</t>
  </si>
  <si>
    <t>Y976020000</t>
  </si>
  <si>
    <t>生态系统原位精细测量光电设备研发与示范</t>
  </si>
  <si>
    <t>JYZ1906170004</t>
  </si>
  <si>
    <t>增值电信服务费（物联网卡农机项目4G数传电台使用）</t>
  </si>
  <si>
    <t>JYZ1906140007</t>
  </si>
  <si>
    <t>显微镜配件</t>
  </si>
  <si>
    <t>JYZ1906140008</t>
  </si>
  <si>
    <t>像增强器</t>
  </si>
  <si>
    <t>JYZ1906170013</t>
  </si>
  <si>
    <t>三亚出差</t>
  </si>
  <si>
    <t>JYZ1906190002</t>
  </si>
  <si>
    <t>机票（周燕）</t>
  </si>
  <si>
    <t>JYZ1906250004</t>
  </si>
  <si>
    <t>长工作距离激光测试模块（雷平顺）</t>
  </si>
  <si>
    <t>JYZ1907020009</t>
  </si>
  <si>
    <t>技术服务费（范松涛）</t>
  </si>
  <si>
    <t>JYZ1907170014</t>
  </si>
  <si>
    <t>会议注册费(王新伟-无投稿)</t>
  </si>
  <si>
    <t>JYZ1907190004</t>
  </si>
  <si>
    <t>住宿费</t>
  </si>
  <si>
    <t>JYZ1908230007</t>
  </si>
  <si>
    <t>Y97J011000</t>
  </si>
  <si>
    <t>远距离语音信息应用</t>
  </si>
  <si>
    <t>超晶格实验室A</t>
  </si>
  <si>
    <t>潘东</t>
  </si>
  <si>
    <t>3636</t>
  </si>
  <si>
    <t>QCJYZ1712050013</t>
  </si>
  <si>
    <t>清华大学TEM测试费</t>
  </si>
  <si>
    <t>Y77X020002</t>
  </si>
  <si>
    <t>拓扑量子中心2</t>
  </si>
  <si>
    <t>超晶格实验室D</t>
  </si>
  <si>
    <t>任正伟</t>
  </si>
  <si>
    <t>2022</t>
  </si>
  <si>
    <t>11170603184</t>
  </si>
  <si>
    <t>调1170603049——葛惟昆所内人员劳务费</t>
  </si>
  <si>
    <t>QCJYZ1705310004</t>
  </si>
  <si>
    <t>专利费(申请号：201410153659.0；费用名称：授予专利权年费及滞纳金（年费180+滞纳金60）.)</t>
  </si>
  <si>
    <t>Y7JA011000</t>
  </si>
  <si>
    <t>宽光谱探测器</t>
  </si>
  <si>
    <t>QCJYZ1805160018</t>
  </si>
  <si>
    <t>版面费(编号：z180649)</t>
  </si>
  <si>
    <t>Y876010000</t>
  </si>
  <si>
    <t>半导体量子光源系统</t>
  </si>
  <si>
    <t>QCJYZ1809200008</t>
  </si>
  <si>
    <t>金相显微镜</t>
  </si>
  <si>
    <t>Y811010000</t>
  </si>
  <si>
    <t>锑化物激光器低维材料基础理论与外延生长</t>
  </si>
  <si>
    <t>QCJYZ1809200009</t>
  </si>
  <si>
    <t>氦质谱检漏仪</t>
  </si>
  <si>
    <t>Y811020000</t>
  </si>
  <si>
    <t>2-3微米锑化物大功率与单模激光器</t>
  </si>
  <si>
    <t>QCJYZ1809200010</t>
  </si>
  <si>
    <t>真空泵</t>
  </si>
  <si>
    <t>QCJYZ1812110004</t>
  </si>
  <si>
    <t>高分辨率衍射仪</t>
  </si>
  <si>
    <t>1104042D01</t>
  </si>
  <si>
    <t>新型半导体光电材料与量子器件（牛智川）</t>
  </si>
  <si>
    <t>JYZ1902260010</t>
  </si>
  <si>
    <t>版面费(请备注：1603发表费、黄书山、180060)</t>
  </si>
  <si>
    <t>JYZ1904020006</t>
  </si>
  <si>
    <t>精密磨抛系统</t>
  </si>
  <si>
    <t>JYZ1904020007</t>
  </si>
  <si>
    <t>粘片机、非接触式测厚仪</t>
  </si>
  <si>
    <t>Y8FY040000</t>
  </si>
  <si>
    <t>复合量子结构输运基础理论亚10nm高精度制备关键技术</t>
  </si>
  <si>
    <t>JYZ1904080010</t>
  </si>
  <si>
    <t>X射线光管</t>
  </si>
  <si>
    <t>JYZ1905090003</t>
  </si>
  <si>
    <t>掺杂源炉</t>
  </si>
  <si>
    <t>Y8FY030000</t>
  </si>
  <si>
    <t>锑化物中远红外探测成像芯片及应用</t>
  </si>
  <si>
    <t>JYZ1907010008</t>
  </si>
  <si>
    <t>短波红外相机</t>
  </si>
  <si>
    <t>JYZ1908280005</t>
  </si>
  <si>
    <t>XRD测试</t>
  </si>
  <si>
    <t>Y6FY430000</t>
  </si>
  <si>
    <t>高性能锑化物超晶格长波/甚长波材料与器件</t>
  </si>
  <si>
    <t>JYZ1908280006</t>
  </si>
  <si>
    <t>红外成像电路板</t>
  </si>
  <si>
    <t>沈国震</t>
  </si>
  <si>
    <t>4012</t>
  </si>
  <si>
    <t>QCJYZ1807200003</t>
  </si>
  <si>
    <t>购买无液氦低温磁场微波共聚焦显微磁光系统(17CJK073-ACN0401)</t>
  </si>
  <si>
    <t>Y8SA010013</t>
  </si>
  <si>
    <t>新型低维半导体材料与光电器件</t>
  </si>
  <si>
    <t>半导体集成技术工程研究中心</t>
  </si>
  <si>
    <t>沈清</t>
  </si>
  <si>
    <t>2425</t>
  </si>
  <si>
    <t>QC30000-</t>
  </si>
  <si>
    <t>收入欠款——北京大学-11170302510</t>
  </si>
  <si>
    <t>1105002A01</t>
  </si>
  <si>
    <t>半导体集成技术研究组（杨富华）</t>
  </si>
  <si>
    <t>QC8950sq</t>
  </si>
  <si>
    <t>中科院电工所-加工费收入欠款-11181205514</t>
  </si>
  <si>
    <t>QCJYZ1506100006</t>
  </si>
  <si>
    <t>射频电源</t>
  </si>
  <si>
    <t>110500SA00</t>
  </si>
  <si>
    <t>集成中心工艺技术服务平台（杨富华）</t>
  </si>
  <si>
    <t>QCJYZ1607130010</t>
  </si>
  <si>
    <t>静电夹具</t>
  </si>
  <si>
    <t>Y6SN001005</t>
  </si>
  <si>
    <t>半导体所部属-集成</t>
  </si>
  <si>
    <t>QCJYZ1707200011</t>
  </si>
  <si>
    <t>CNAS认可申请费</t>
  </si>
  <si>
    <t>QCJYZ1710200001</t>
  </si>
  <si>
    <t>碳化硅晶片</t>
  </si>
  <si>
    <t>Y677060000</t>
  </si>
  <si>
    <t>关键技术人才----樊中朝</t>
  </si>
  <si>
    <t>QCJYZ1711240007</t>
  </si>
  <si>
    <t>质量流量计维修费</t>
  </si>
  <si>
    <t>Y679010000</t>
  </si>
  <si>
    <t>所级中心运行经费补贴</t>
  </si>
  <si>
    <t>QCJYZ1802020018</t>
  </si>
  <si>
    <t>检定校准费</t>
  </si>
  <si>
    <t>QCJYZ1810160007</t>
  </si>
  <si>
    <t>Y879010000</t>
  </si>
  <si>
    <t>北京信息电子技术大型仪器区域中心</t>
  </si>
  <si>
    <t>QCJYZ1811050019</t>
  </si>
  <si>
    <t>定制程序压力控制器</t>
  </si>
  <si>
    <t>JYZ1901300001</t>
  </si>
  <si>
    <t>硅双抛片</t>
  </si>
  <si>
    <t>Y8JC031000</t>
  </si>
  <si>
    <t>陀螺微机电表头</t>
  </si>
  <si>
    <t>JYZ1902150004</t>
  </si>
  <si>
    <t>专利费</t>
  </si>
  <si>
    <t>Y8HZ320000</t>
  </si>
  <si>
    <t>杨晋玲2018重点研发自筹</t>
  </si>
  <si>
    <t>JYZ1902190011</t>
  </si>
  <si>
    <t>干式涡旋泵</t>
  </si>
  <si>
    <t>Y877120000</t>
  </si>
  <si>
    <t>基于特定波长滤光的接触式曝光机功能开发</t>
  </si>
  <si>
    <t>JYZ1902260002</t>
  </si>
  <si>
    <t>电镜费(张琰)</t>
  </si>
  <si>
    <t>Y6FY050000</t>
  </si>
  <si>
    <t>基于6英寸碳化硅衬底的厚膜外延技术研究</t>
  </si>
  <si>
    <t>JYZ1904230014</t>
  </si>
  <si>
    <t>化合物半导体感应耦合等离子体刻蚀设备</t>
  </si>
  <si>
    <t>Y978010000</t>
  </si>
  <si>
    <t>有源光电子器件加工平台</t>
  </si>
  <si>
    <t>JYZ1905090001</t>
  </si>
  <si>
    <t>台阶仪维修费</t>
  </si>
  <si>
    <t>JYZ1905200012</t>
  </si>
  <si>
    <t>服务费</t>
  </si>
  <si>
    <t>JYZ1906210002</t>
  </si>
  <si>
    <t>单晶硅片</t>
  </si>
  <si>
    <t>Y818050000</t>
  </si>
  <si>
    <t>适用于5G通信系统的单芯片多频ALN BAW谐振器研究</t>
  </si>
  <si>
    <t>JYZ1906280015</t>
  </si>
  <si>
    <t>版面费</t>
  </si>
  <si>
    <t>Y812030000</t>
  </si>
  <si>
    <t>硅基MEMS射频前端模块技术研究</t>
  </si>
  <si>
    <t>JYZ1906280016</t>
  </si>
  <si>
    <t>JYZ1907150016</t>
  </si>
  <si>
    <t>高精度光电子芯片倒装焊系统</t>
  </si>
  <si>
    <t>JYZ1907150019</t>
  </si>
  <si>
    <t>JYZ1907150020</t>
  </si>
  <si>
    <t>JYZ1908130013</t>
  </si>
  <si>
    <t>真空连接器</t>
  </si>
  <si>
    <t>JYZ1908230008</t>
  </si>
  <si>
    <t>Y2O3靶</t>
  </si>
  <si>
    <t>财务资产处</t>
  </si>
  <si>
    <t>石砥</t>
  </si>
  <si>
    <t>2812</t>
  </si>
  <si>
    <t>QCQC20000</t>
  </si>
  <si>
    <t>投资扬州中科公司无形资产与评估值差额-11111202121-11141207376</t>
  </si>
  <si>
    <t>121801\其他应收款-公司借款</t>
  </si>
  <si>
    <t>QCQC427700</t>
  </si>
  <si>
    <t>投资苏州中科半导体集成公司无形资产与评估差额-11111202112-11141207373</t>
  </si>
  <si>
    <t>光电子研究发展中心F</t>
  </si>
  <si>
    <t>史永生</t>
  </si>
  <si>
    <t>1916</t>
  </si>
  <si>
    <t>QCJYZ1710200007</t>
  </si>
  <si>
    <t>购买外延片</t>
  </si>
  <si>
    <t>Y776060000</t>
  </si>
  <si>
    <t>硅衬底AlGaN基紫外LED-2</t>
  </si>
  <si>
    <t>JYZ1906030002</t>
  </si>
  <si>
    <t>购激光器外延片</t>
  </si>
  <si>
    <t>Y8FY100000</t>
  </si>
  <si>
    <t>蓝光LD材料与器件生产示范线</t>
  </si>
  <si>
    <t>光电子研究发展中心H</t>
  </si>
  <si>
    <t>谭满清</t>
  </si>
  <si>
    <t>1851</t>
  </si>
  <si>
    <t>QC200000*/-</t>
  </si>
  <si>
    <t>应收票据欠款-北京朋正兴光电见11180200652-11181206197</t>
  </si>
  <si>
    <t>1101082H01</t>
  </si>
  <si>
    <t>半导体传感光源及模块（谭满清）</t>
  </si>
  <si>
    <t>固态光电信息技术实验室D</t>
  </si>
  <si>
    <t>田雪薇</t>
  </si>
  <si>
    <t>4428</t>
  </si>
  <si>
    <t>QC1920</t>
  </si>
  <si>
    <t>收入欠款——成都飞机工业集团科技有限公司-11180101646</t>
  </si>
  <si>
    <t>1113042D01</t>
  </si>
  <si>
    <t>高速电路与神经网络实验室(李文昌）</t>
  </si>
  <si>
    <t>王海龙</t>
  </si>
  <si>
    <t>3305</t>
  </si>
  <si>
    <t>QCJYZ1709030002</t>
  </si>
  <si>
    <t>购买MBE源炉</t>
  </si>
  <si>
    <t>Y776070000</t>
  </si>
  <si>
    <t>同步辐射软X射线方法研究V族拓扑半金属材料特性及相关新奇宏观量子现象（院）</t>
  </si>
  <si>
    <t>QCJYZ1807120001</t>
  </si>
  <si>
    <t>购买综合物性测量系统热输运选件</t>
  </si>
  <si>
    <t>固态光电信息技术实验室B</t>
  </si>
  <si>
    <t>王宇飞</t>
  </si>
  <si>
    <t>3332</t>
  </si>
  <si>
    <t>QCJYZ1707050011</t>
  </si>
  <si>
    <t>Windows Server 软件</t>
  </si>
  <si>
    <t>Y67X010001</t>
  </si>
  <si>
    <t>多波长等间隔微结构激光器阵列研究</t>
  </si>
  <si>
    <t>QCJYZ1805040021</t>
  </si>
  <si>
    <t>蓝膜等</t>
  </si>
  <si>
    <t>Y67X010004</t>
  </si>
  <si>
    <t>C波段高功率阵列激光光源技术研究</t>
  </si>
  <si>
    <t>QCJYZ1811280008</t>
  </si>
  <si>
    <t>镀膜尾纤</t>
  </si>
  <si>
    <t>QCJYZ1812110024</t>
  </si>
  <si>
    <t>激光二极管芯片</t>
  </si>
  <si>
    <t>Y877090000</t>
  </si>
  <si>
    <t>低发散角半导体光子晶体激光器关键技术及应用补助经费</t>
  </si>
  <si>
    <t>JYZ1901230005</t>
  </si>
  <si>
    <t>4寸单拋硅片</t>
  </si>
  <si>
    <t>Y6FY260000</t>
  </si>
  <si>
    <t>新型线性和非线性人工微结构及器件</t>
  </si>
  <si>
    <t>JYZ1904250009</t>
  </si>
  <si>
    <t>光学元件</t>
  </si>
  <si>
    <t>Y67X010003</t>
  </si>
  <si>
    <t>可调谐激光器技术研究</t>
  </si>
  <si>
    <t>JYZ1907160008</t>
  </si>
  <si>
    <t>光探测系统等配件</t>
  </si>
  <si>
    <t>JYZ1907160009</t>
  </si>
  <si>
    <t>三轴电动旋转调节架</t>
  </si>
  <si>
    <t>Y675010000</t>
  </si>
  <si>
    <t>固态光电信息技术实验室择优支持经费</t>
  </si>
  <si>
    <t>JYZ1907160010</t>
  </si>
  <si>
    <t>骏河精机XYZ高精度电动微调架</t>
  </si>
  <si>
    <t>JYZ1907160011</t>
  </si>
  <si>
    <t>13轴驱动与运动控制器等配件</t>
  </si>
  <si>
    <t>Y7FY580000</t>
  </si>
  <si>
    <t>高光束质量、低阈值、长寿命、低成本蓝绿光 LD 材料及器件工程化技术研究</t>
  </si>
  <si>
    <t>韦欣</t>
  </si>
  <si>
    <t>1981</t>
  </si>
  <si>
    <t>QCJYZ1707120004</t>
  </si>
  <si>
    <t>氢气</t>
  </si>
  <si>
    <t>Y6FY420000</t>
  </si>
  <si>
    <t>波长扩展InGaAS大面积高性能探测材料及器件研究</t>
  </si>
  <si>
    <t>QCJYZ1707120005</t>
  </si>
  <si>
    <t>真空泵配件</t>
  </si>
  <si>
    <t>材料科学重点实验室G</t>
  </si>
  <si>
    <t>魏鸿源</t>
  </si>
  <si>
    <t>2827</t>
  </si>
  <si>
    <t>JYZ1901290004</t>
  </si>
  <si>
    <t>购买XRD预付款</t>
  </si>
  <si>
    <t>Y8H1020M00</t>
  </si>
  <si>
    <t>过渡族金属及其化合物薄膜材料制备研究</t>
  </si>
  <si>
    <t>JYZ1902220006</t>
  </si>
  <si>
    <t>购买XRD</t>
  </si>
  <si>
    <t>材料科学重点实验室C</t>
  </si>
  <si>
    <t>吴金良</t>
  </si>
  <si>
    <t>1519</t>
  </si>
  <si>
    <t>JYZ1903180032</t>
  </si>
  <si>
    <t>北大PL(421-007+游经碧)</t>
  </si>
  <si>
    <t>Y861030000</t>
  </si>
  <si>
    <t>全无机高效钙钛矿电池材料与器件稳定性研究</t>
  </si>
  <si>
    <t>材料科学重点实验室E</t>
  </si>
  <si>
    <t>肖红领</t>
  </si>
  <si>
    <t>2051</t>
  </si>
  <si>
    <t>QCJYZ1812040009</t>
  </si>
  <si>
    <t>电缆、测试盒、夹具等</t>
  </si>
  <si>
    <t>Y6JD011000</t>
  </si>
  <si>
    <t>4英寸GaN</t>
  </si>
  <si>
    <t>QCJYZ1812200008</t>
  </si>
  <si>
    <t>半导体参数测试仪</t>
  </si>
  <si>
    <t>Y8SA030002</t>
  </si>
  <si>
    <t>突破二自主部署</t>
  </si>
  <si>
    <t>肖荣军</t>
  </si>
  <si>
    <t>1584</t>
  </si>
  <si>
    <t>QCJYZ1709260001</t>
  </si>
  <si>
    <t>1189000009</t>
  </si>
  <si>
    <t>许可证（杨富华）</t>
  </si>
  <si>
    <t>材料科学重点实验室F</t>
  </si>
  <si>
    <t>谢辉</t>
  </si>
  <si>
    <t>4496</t>
  </si>
  <si>
    <t>QCJYZ1807190007</t>
  </si>
  <si>
    <t>实验配件</t>
  </si>
  <si>
    <t>1102062F01</t>
  </si>
  <si>
    <t>InP 及新型单晶材料（赵有文）</t>
  </si>
  <si>
    <t>研究生部</t>
  </si>
  <si>
    <t>徐金威</t>
  </si>
  <si>
    <t>2848</t>
  </si>
  <si>
    <t>JYZ1907120012</t>
  </si>
  <si>
    <t>2019夏令营</t>
  </si>
  <si>
    <t>1192000002</t>
  </si>
  <si>
    <t>研究生公用经费（祝素娜）</t>
  </si>
  <si>
    <t>徐素娟</t>
  </si>
  <si>
    <t>1843</t>
  </si>
  <si>
    <t>QCJYZ1812200021</t>
  </si>
  <si>
    <t>加工费</t>
  </si>
  <si>
    <t>Y8JZ011000</t>
  </si>
  <si>
    <t>双色焦平面</t>
  </si>
  <si>
    <t>JYZ1905060011</t>
  </si>
  <si>
    <t>测试加工费</t>
  </si>
  <si>
    <t>Y672070004</t>
  </si>
  <si>
    <t>大形变下异质界面对载流子输运及器件电子学性能的调控机理</t>
  </si>
  <si>
    <t>JYZ1905200009</t>
  </si>
  <si>
    <t>高真空蒸发镀膜设备</t>
  </si>
  <si>
    <t>杨晋玲</t>
  </si>
  <si>
    <t>1993</t>
  </si>
  <si>
    <t>QC60000-1</t>
  </si>
  <si>
    <t>收入欠款-武汉锐科光纤激光技术有限公司-11180600653</t>
  </si>
  <si>
    <t>Y7H1100M00</t>
  </si>
  <si>
    <t>高灵敏度、空间高分辨率的扫描探针研制</t>
  </si>
  <si>
    <t>伊晓燕</t>
  </si>
  <si>
    <t>2337</t>
  </si>
  <si>
    <t>JYD1903060001</t>
  </si>
  <si>
    <t>伊晓燕借长沙机票</t>
  </si>
  <si>
    <t>Y7FY100000</t>
  </si>
  <si>
    <t>超高能效LED芯片光子耦合机制与提取效率提升技术研究</t>
  </si>
  <si>
    <t>於英满</t>
  </si>
  <si>
    <t>2654</t>
  </si>
  <si>
    <t>QCJYD1712110001</t>
  </si>
  <si>
    <t>钢瓶</t>
  </si>
  <si>
    <t>1111002A01</t>
  </si>
  <si>
    <t>半导体照明研究组（王军喜）</t>
  </si>
  <si>
    <t>QCJYD1809130001</t>
  </si>
  <si>
    <t>詹腾借技术服务费</t>
  </si>
  <si>
    <t>Y7FY330000</t>
  </si>
  <si>
    <t>超高能效白光LED光谱设计与新型高效器件研究</t>
  </si>
  <si>
    <t>JYD1901300001</t>
  </si>
  <si>
    <t>赵丽霞（马占红）借CL测试费</t>
  </si>
  <si>
    <t>Y813110000</t>
  </si>
  <si>
    <t>横向多孔氮化镓DBR反射镜及InGaN基谐振腔增强型探测器研究</t>
  </si>
  <si>
    <t>JYD1902250004</t>
  </si>
  <si>
    <t>于飞借LED芯片</t>
  </si>
  <si>
    <t>Y7FY380000</t>
  </si>
  <si>
    <t>标准研制及国际比对</t>
  </si>
  <si>
    <t>JYD1904150002</t>
  </si>
  <si>
    <t>刘志强（尹越）借测试费(汇款附言：电镜中心测试费刘志强)</t>
  </si>
  <si>
    <t>Y7FY090000</t>
  </si>
  <si>
    <t>面向超高能效的低维氮化物发光器件与载流子输运机制研究</t>
  </si>
  <si>
    <t>JYD1904220001</t>
  </si>
  <si>
    <t>孙雪娇借PVT设备控压配件</t>
  </si>
  <si>
    <t>Y612040000</t>
  </si>
  <si>
    <t>高铝组分氮化物材料外延及原位监测集成化设备研制</t>
  </si>
  <si>
    <t>JYD1906110001</t>
  </si>
  <si>
    <t>于飞借芯片</t>
  </si>
  <si>
    <t>JYD1906110004</t>
  </si>
  <si>
    <t>郑怀文借3D打印材料费</t>
  </si>
  <si>
    <t>Y7FY110000</t>
  </si>
  <si>
    <t>高可靠性高光效超大功率LED光源及相关新型块体发光材料的技术研究</t>
  </si>
  <si>
    <t>JYD1906240002</t>
  </si>
  <si>
    <t>霍自强借维修费</t>
  </si>
  <si>
    <t>Y6FY060001</t>
  </si>
  <si>
    <t>固态紫外器件高光提取效率和光子调控工艺技术研究1</t>
  </si>
  <si>
    <t>JYD1908190001</t>
  </si>
  <si>
    <t>张逸韵借投标保证金(附言：招标编号TC1904DN/3)</t>
  </si>
  <si>
    <t>Y97RC30000</t>
  </si>
  <si>
    <t>张逸韵百人计划备案</t>
  </si>
  <si>
    <t>JYD1908220002</t>
  </si>
  <si>
    <t>郑怀文借铝箱体材料费</t>
  </si>
  <si>
    <t>于光军</t>
  </si>
  <si>
    <t>1673</t>
  </si>
  <si>
    <t>JYZ1901290025</t>
  </si>
  <si>
    <t>易制爆库安防费</t>
  </si>
  <si>
    <t>JYZ1904230004</t>
  </si>
  <si>
    <t>剧毒场所安防改造费</t>
  </si>
  <si>
    <t>JYZ1904280005</t>
  </si>
  <si>
    <t>安全培训</t>
  </si>
  <si>
    <t>于丽娟</t>
  </si>
  <si>
    <t>1970</t>
  </si>
  <si>
    <t>JYZ1908190003</t>
  </si>
  <si>
    <t>共晶贴片机</t>
  </si>
  <si>
    <t>Y9JK061000</t>
  </si>
  <si>
    <t>硅基微波光子封装技术</t>
  </si>
  <si>
    <t>高速电路与神经网络实验室B</t>
  </si>
  <si>
    <t>张丽萍</t>
  </si>
  <si>
    <t>3797</t>
  </si>
  <si>
    <t>QCJYZ1806210004</t>
  </si>
  <si>
    <t>中国自动化学会会费(宁欣 中科院半导体所)</t>
  </si>
  <si>
    <t>1113022B02</t>
  </si>
  <si>
    <t>智能信息处理（李卫军）</t>
  </si>
  <si>
    <t>张晓洁</t>
  </si>
  <si>
    <t>4711</t>
  </si>
  <si>
    <t>JYZ1904020004</t>
  </si>
  <si>
    <t>专利年费</t>
  </si>
  <si>
    <t>Y8S0211000</t>
  </si>
  <si>
    <t>制导产品部署匹配</t>
  </si>
  <si>
    <t>JYZ1905220005</t>
  </si>
  <si>
    <t>光纤合束器</t>
  </si>
  <si>
    <t>纳米光电子实验室C</t>
  </si>
  <si>
    <t>张冶金</t>
  </si>
  <si>
    <t>2800</t>
  </si>
  <si>
    <t>QCJYZ1811060005</t>
  </si>
  <si>
    <t>台阶仪预付款(18CERNET/Z28540HK)</t>
  </si>
  <si>
    <t>Y6H1120M00</t>
  </si>
  <si>
    <t>128×128中/长波双色量子阱红外探测器核心芯片初级产业化研究</t>
  </si>
  <si>
    <t>赵梦迪</t>
  </si>
  <si>
    <t>5203</t>
  </si>
  <si>
    <t>JYZ1902200007</t>
  </si>
  <si>
    <t>购买热输运性质测量系统（王海龙）(TA18Z157)</t>
  </si>
  <si>
    <t>JYZ1907030009</t>
  </si>
  <si>
    <t>探针、探针针尖（闫法光）</t>
  </si>
  <si>
    <t>Y7FY060002</t>
  </si>
  <si>
    <t>半导体低维极性界面及其量子态调控2</t>
  </si>
  <si>
    <t>JYZ1908210005</t>
  </si>
  <si>
    <t>专利申请费（王开友）(PCT/CN2017/086855首期款)</t>
  </si>
  <si>
    <t>Y772020000</t>
  </si>
  <si>
    <t>非易失磁逻辑和存储一体化器件原理研究</t>
  </si>
  <si>
    <t>光电子研究发展中心B</t>
  </si>
  <si>
    <t>朱晓宏</t>
  </si>
  <si>
    <t>3870</t>
  </si>
  <si>
    <t>QCJYZ1711220020</t>
  </si>
  <si>
    <t>外延片（刘大鹏）</t>
  </si>
  <si>
    <t>Y74JY00034</t>
  </si>
  <si>
    <t>结余经费34</t>
  </si>
  <si>
    <t>QCJYZ1809200005</t>
  </si>
  <si>
    <t>图形衬底片（刘大鹏）</t>
  </si>
  <si>
    <t>Y5JA061001</t>
  </si>
  <si>
    <t>光子雷达</t>
  </si>
  <si>
    <t>QCJYZ1810100005</t>
  </si>
  <si>
    <t>高精度型光波长计（陈伟）</t>
  </si>
  <si>
    <t>Y7H1160M00</t>
  </si>
  <si>
    <t>高速激光器大信号建模技术</t>
  </si>
  <si>
    <t>QCJYZ1812190004</t>
  </si>
  <si>
    <t>高精度激光器频率稳定性控制系统（穆春元）</t>
  </si>
  <si>
    <t>JYZ1906270001</t>
  </si>
  <si>
    <t>加工费（黄鹏）</t>
  </si>
  <si>
    <t>Y672080000</t>
  </si>
  <si>
    <t>窄线宽高速激光器的关键技术研究</t>
  </si>
  <si>
    <t>高速电路与神经网络实验室A</t>
  </si>
  <si>
    <t>边昳</t>
  </si>
  <si>
    <t>1772</t>
  </si>
  <si>
    <t>JJK202003040011</t>
  </si>
  <si>
    <t>200300424</t>
  </si>
  <si>
    <t>Y9JK140001</t>
  </si>
  <si>
    <t>CASSANN（二期）</t>
  </si>
  <si>
    <t>JJK202003110007</t>
  </si>
  <si>
    <t>200300686</t>
  </si>
  <si>
    <t>Y9J2090001</t>
  </si>
  <si>
    <t>面向时间序列的智能处理器技术1</t>
  </si>
  <si>
    <t>JJK202004170015</t>
  </si>
  <si>
    <t>200400941</t>
  </si>
  <si>
    <t>JJK202004170017</t>
  </si>
  <si>
    <t>200400937</t>
  </si>
  <si>
    <t>JJK202005180001</t>
  </si>
  <si>
    <t>招标服务费</t>
  </si>
  <si>
    <t>200500554</t>
  </si>
  <si>
    <t>Y9H1150000</t>
  </si>
  <si>
    <t>时间序列信号的类脑神经网络芯片</t>
  </si>
  <si>
    <t>JJK202005190003</t>
  </si>
  <si>
    <t>投标保证金</t>
  </si>
  <si>
    <t>200500621</t>
  </si>
  <si>
    <t>JJK202005260009</t>
  </si>
  <si>
    <t>信号采集卡</t>
  </si>
  <si>
    <t>200500971</t>
  </si>
  <si>
    <t>Y87X010000</t>
  </si>
  <si>
    <t>超导计算机口令解码应用验证系统</t>
  </si>
  <si>
    <t>JJK202006120006</t>
  </si>
  <si>
    <t>招标服务费  项目编号：ZBXM-FW202005001  标段编号：ZBBD-FW202005031 包号：包93</t>
  </si>
  <si>
    <t>200600857</t>
  </si>
  <si>
    <t>JJK202006180001</t>
  </si>
  <si>
    <t>流片费</t>
  </si>
  <si>
    <t>200601058</t>
  </si>
  <si>
    <t>JJK202006180004</t>
  </si>
  <si>
    <t>低温放大及传输ASIC芯片</t>
  </si>
  <si>
    <t>200601172</t>
  </si>
  <si>
    <t>JJK202006190010</t>
  </si>
  <si>
    <t>低温放大与读出电路模块</t>
  </si>
  <si>
    <t>200601178</t>
  </si>
  <si>
    <t>JJK202006190011</t>
  </si>
  <si>
    <t>芯片前端设计</t>
  </si>
  <si>
    <t>200601251</t>
  </si>
  <si>
    <t>JJK202006220001</t>
  </si>
  <si>
    <t>会费</t>
  </si>
  <si>
    <t>200601582</t>
  </si>
  <si>
    <t>JJK202006280007</t>
  </si>
  <si>
    <t>低温放大芯片</t>
  </si>
  <si>
    <t>200601553</t>
  </si>
  <si>
    <t>JJK202006280008</t>
  </si>
  <si>
    <t>流片</t>
  </si>
  <si>
    <t>200601574</t>
  </si>
  <si>
    <t>Y7JK191000</t>
  </si>
  <si>
    <t>CASSANN</t>
  </si>
  <si>
    <t>JJK202006280009</t>
  </si>
  <si>
    <t>IP核</t>
  </si>
  <si>
    <t>200601587</t>
  </si>
  <si>
    <t>JJK202006280010</t>
  </si>
  <si>
    <t>后端设计</t>
  </si>
  <si>
    <t>200601573</t>
  </si>
  <si>
    <t>JJK202007130003</t>
  </si>
  <si>
    <t>神经网络核心模块后端设计</t>
  </si>
  <si>
    <t>200700733</t>
  </si>
  <si>
    <t>JJK202007130006</t>
  </si>
  <si>
    <t>高速接口后端设计</t>
  </si>
  <si>
    <t>200700734</t>
  </si>
  <si>
    <t>JJK202007130007</t>
  </si>
  <si>
    <t>APU模块后端设计</t>
  </si>
  <si>
    <t>200700736</t>
  </si>
  <si>
    <t>JJK202007160006</t>
  </si>
  <si>
    <t>掩膜版等加工</t>
  </si>
  <si>
    <t>200701004</t>
  </si>
  <si>
    <t>Y74JY00030</t>
  </si>
  <si>
    <t>结余经费30</t>
  </si>
  <si>
    <t>Y97T010001</t>
  </si>
  <si>
    <t>特别研究助理-乔瑞秀</t>
  </si>
  <si>
    <t>JJK202007160009</t>
  </si>
  <si>
    <t>元器件</t>
  </si>
  <si>
    <t>200701002</t>
  </si>
  <si>
    <t>JJK202007160010</t>
  </si>
  <si>
    <t>PCB制板</t>
  </si>
  <si>
    <t>200701007</t>
  </si>
  <si>
    <t>JJK202007310006</t>
  </si>
  <si>
    <t>焊接费</t>
  </si>
  <si>
    <t>200800306</t>
  </si>
  <si>
    <t>JJK202007140001</t>
  </si>
  <si>
    <t>1号楼两部客梯采购设备预付款（首付30%）</t>
  </si>
  <si>
    <t>200700796</t>
  </si>
  <si>
    <t>E078030001</t>
  </si>
  <si>
    <t>1、2号科研楼修缮改造项目（二期）</t>
  </si>
  <si>
    <t>JJK202002210006</t>
  </si>
  <si>
    <t>购防疫物资（口罩3000个）</t>
  </si>
  <si>
    <t>200200114</t>
  </si>
  <si>
    <t>陈明霞</t>
  </si>
  <si>
    <t>2432</t>
  </si>
  <si>
    <t>JJK202007100008</t>
  </si>
  <si>
    <t>防盗门安装（档案室）</t>
  </si>
  <si>
    <t>200701018</t>
  </si>
  <si>
    <t>1192000001</t>
  </si>
  <si>
    <t>研究生部办公室（王智杰）</t>
  </si>
  <si>
    <t>陈宇</t>
  </si>
  <si>
    <t>2019-12-29</t>
  </si>
  <si>
    <t>调11190601983-转拨吉林大学合作经费</t>
  </si>
  <si>
    <t>191204937</t>
  </si>
  <si>
    <t>总账</t>
    <phoneticPr fontId="2" type="noConversion"/>
  </si>
  <si>
    <t>Y974010000</t>
  </si>
  <si>
    <t>121407\预付账款-课题外转</t>
  </si>
  <si>
    <t>JJK201911290004</t>
  </si>
  <si>
    <t>191200238</t>
  </si>
  <si>
    <t>Y97Q030000</t>
  </si>
  <si>
    <t>2019青促会-张磊</t>
  </si>
  <si>
    <t>JJK201912030011</t>
  </si>
  <si>
    <t>等离子刻蚀机</t>
  </si>
  <si>
    <t>191200753</t>
  </si>
  <si>
    <t>Y97X044002</t>
  </si>
  <si>
    <t>多维度光场调控与超高速硅基光发射-2</t>
  </si>
  <si>
    <t>JJK201912110012</t>
  </si>
  <si>
    <t>191201999</t>
  </si>
  <si>
    <t>Y961030000</t>
  </si>
  <si>
    <t>单波 400Gb／s 硅基光调制器研究</t>
  </si>
  <si>
    <t>JJK201912160012</t>
  </si>
  <si>
    <t>191202878</t>
  </si>
  <si>
    <t>Y8J2071000</t>
  </si>
  <si>
    <t>基于低功耗高速串行光电接口技术</t>
  </si>
  <si>
    <t>JJK202003120005</t>
  </si>
  <si>
    <t>硅基铌酸锂薄膜电感耦合等离子刻蚀机</t>
  </si>
  <si>
    <t>200300584</t>
  </si>
  <si>
    <t>Y8J3021000</t>
  </si>
  <si>
    <t>电光调制器</t>
  </si>
  <si>
    <t>JJK202004020012</t>
  </si>
  <si>
    <t>8通道光纤阵列采购</t>
  </si>
  <si>
    <t>200400202</t>
  </si>
  <si>
    <t>JJK202006170003</t>
  </si>
  <si>
    <t>高速印制电路板</t>
  </si>
  <si>
    <t>200601166</t>
  </si>
  <si>
    <t>Y58a080001</t>
  </si>
  <si>
    <t>波长选择开关及宽带可调滤波器阵列核心芯片研究</t>
  </si>
  <si>
    <t>JJK202006170004</t>
  </si>
  <si>
    <t>半导体光放大器</t>
  </si>
  <si>
    <t>200601164</t>
  </si>
  <si>
    <t>E013170001</t>
  </si>
  <si>
    <t>利用可重构集成化光电振荡器实现高速、实时随机数发生器的研究</t>
  </si>
  <si>
    <t>JJK202007010008</t>
  </si>
  <si>
    <t>200700125</t>
  </si>
  <si>
    <t>超晶格实验室G</t>
  </si>
  <si>
    <t>邓惠雄</t>
  </si>
  <si>
    <t>2502</t>
  </si>
  <si>
    <t>JJK202006100015</t>
  </si>
  <si>
    <t>稿件处理费</t>
  </si>
  <si>
    <t>200600713</t>
  </si>
  <si>
    <t>Y913010000</t>
  </si>
  <si>
    <t>温度引起的半导体能带结构和输运性质的重整化：电-声子相互作用效应</t>
  </si>
  <si>
    <t>雄安创新研究院（筹）</t>
  </si>
  <si>
    <t>邸紫琪</t>
  </si>
  <si>
    <t>5483</t>
  </si>
  <si>
    <t>JJK201911190028</t>
  </si>
  <si>
    <t>国奥村办公房屋租赁押金借款（蒋小瑜借款）</t>
  </si>
  <si>
    <t>191101536</t>
  </si>
  <si>
    <t>Y975010000</t>
  </si>
  <si>
    <t>雄安创新研究院</t>
  </si>
  <si>
    <t>JJK201912020015</t>
  </si>
  <si>
    <t>雄安冀中名门S5办公用房合同押金（蒋小瑜借款）</t>
  </si>
  <si>
    <t>191203395</t>
  </si>
  <si>
    <t>JJK202004150014</t>
  </si>
  <si>
    <t>雄安临时人员雄州东路宿舍押金</t>
  </si>
  <si>
    <t>200400679</t>
  </si>
  <si>
    <t>JJK202004220007</t>
  </si>
  <si>
    <t>雄安创新院法人注册用地租赁押金</t>
  </si>
  <si>
    <t>200401204</t>
  </si>
  <si>
    <t>丁琨</t>
  </si>
  <si>
    <t>394</t>
  </si>
  <si>
    <t>JJK202007100010</t>
  </si>
  <si>
    <t>购买中红外超连续谱激光器</t>
  </si>
  <si>
    <t>200700679</t>
  </si>
  <si>
    <t>E0JK100001</t>
  </si>
  <si>
    <t>光子探测器测试技术</t>
  </si>
  <si>
    <t>JJK202008130001</t>
  </si>
  <si>
    <t>打印论文集</t>
  </si>
  <si>
    <t>200800670</t>
  </si>
  <si>
    <t>Y613210000</t>
  </si>
  <si>
    <t>低温金刚石对顶砧量子点荧光压力标定</t>
  </si>
  <si>
    <t>JYZ1910090013</t>
  </si>
  <si>
    <t>厚氮化硅感应耦合等离子体化学气相沉积台（杨林）(关注码：144)</t>
  </si>
  <si>
    <t>JYZ1910090014</t>
  </si>
  <si>
    <t>硅基铌酸锂薄膜电感耦合等离子刻蚀机(杨林）(关注码：152)</t>
  </si>
  <si>
    <t>JYZ1910110015</t>
  </si>
  <si>
    <t>基于分子束外延生长方法的低温钝化镀膜系统配件——标准蒸发源(关注码：148)</t>
  </si>
  <si>
    <t>JYZ1910110017</t>
  </si>
  <si>
    <t>基于分子束生长方法的低温钝化镀膜系统配件——热裂解源（郑婉华）(关注码：148)</t>
  </si>
  <si>
    <t>JYZ1910110018</t>
  </si>
  <si>
    <t>基于分子束外延生长方法的低温钝化镀膜系统配件——原子氢源炉（郑婉华）(关注码：148)</t>
  </si>
  <si>
    <t>JYZ1910110020</t>
  </si>
  <si>
    <t>基于分子束外延生长方法的低温钝化镀膜系统配件——反射式高能电子衍射部件(关注码：148)</t>
  </si>
  <si>
    <t>JYZ1910110025</t>
  </si>
  <si>
    <t>大尺寸晶圆级二维材料单晶生长设备（陈弘达）(关注码：142)</t>
  </si>
  <si>
    <t>JJK201912130007</t>
  </si>
  <si>
    <t>手套箱尾款（左玉华）</t>
  </si>
  <si>
    <t>191202246</t>
  </si>
  <si>
    <t>JJK201912130009</t>
  </si>
  <si>
    <t>尾款蒸镀设备(左玉华）</t>
  </si>
  <si>
    <t>191202237</t>
  </si>
  <si>
    <t>JJK201912160009</t>
  </si>
  <si>
    <t>超宽禁带氧化物半导体材料MOCVD设备（成步文）</t>
  </si>
  <si>
    <t>191203087</t>
  </si>
  <si>
    <t>JJK201912170004</t>
  </si>
  <si>
    <t>191202879</t>
  </si>
  <si>
    <t>JJK201912170007</t>
  </si>
  <si>
    <t>191203065</t>
  </si>
  <si>
    <t>JJK201912170008</t>
  </si>
  <si>
    <t>超宽禁带氧化物半导体材料MOCVD设备</t>
  </si>
  <si>
    <t>191202590</t>
  </si>
  <si>
    <t>JJK201912170014</t>
  </si>
  <si>
    <t>5轴耦合调节架（肖金龙）</t>
  </si>
  <si>
    <t>191202601</t>
  </si>
  <si>
    <t>JJK201912170017</t>
  </si>
  <si>
    <t>红外光谱仪（肖金龙）</t>
  </si>
  <si>
    <t>191202600</t>
  </si>
  <si>
    <t>JJK201912180020</t>
  </si>
  <si>
    <t>纯化器（成步文）</t>
  </si>
  <si>
    <t>191203066</t>
  </si>
  <si>
    <t>JJK202004210002</t>
  </si>
  <si>
    <t>标准蒸发源税款（郑婉华)</t>
  </si>
  <si>
    <t>200401017</t>
  </si>
  <si>
    <t>JJK202004210004</t>
  </si>
  <si>
    <t>原子氢源炉税款（郑婉华）</t>
  </si>
  <si>
    <t>200401015</t>
  </si>
  <si>
    <t>JJK202004210005</t>
  </si>
  <si>
    <t>热裂解源税款（郑婉华）</t>
  </si>
  <si>
    <t>200401016</t>
  </si>
  <si>
    <t>JJK202006150001</t>
  </si>
  <si>
    <t>有机无机混合集成电致发光光谱表征系统的税款（左玉华）</t>
  </si>
  <si>
    <t>200600832</t>
  </si>
  <si>
    <t>JJK202006230002</t>
  </si>
  <si>
    <t>购买液氮（郑婉华）</t>
  </si>
  <si>
    <t>200601342</t>
  </si>
  <si>
    <t>Y775010001</t>
  </si>
  <si>
    <t>集成光电子学国家重点实验室基本科研业务费</t>
  </si>
  <si>
    <t>JJK202006230005</t>
  </si>
  <si>
    <t>掺Fe氧化镓基片（成步文）</t>
  </si>
  <si>
    <t>200601523</t>
  </si>
  <si>
    <t>JJK202006230010</t>
  </si>
  <si>
    <t>940纳米靶条（郑婉华）</t>
  </si>
  <si>
    <t>200601789</t>
  </si>
  <si>
    <t>JJK202006230012</t>
  </si>
  <si>
    <t>高纯金靶（郑婉华）</t>
  </si>
  <si>
    <t>200601788</t>
  </si>
  <si>
    <t>JJK202006240002</t>
  </si>
  <si>
    <t>测试加工费（安俊明）</t>
  </si>
  <si>
    <t>200601498</t>
  </si>
  <si>
    <t>Y775010000</t>
  </si>
  <si>
    <t>集成光电子学国家重点实验室开放运行费</t>
  </si>
  <si>
    <t>JJK202006280006</t>
  </si>
  <si>
    <t>氧化稼片（成步文）</t>
  </si>
  <si>
    <t>200601733</t>
  </si>
  <si>
    <t>JJK202007140004</t>
  </si>
  <si>
    <t>探针（谢亮）</t>
  </si>
  <si>
    <t>200701186</t>
  </si>
  <si>
    <t>Y612030000</t>
  </si>
  <si>
    <t>基于双波长微腔激光器和非线性光纤的可调谐光频梳系统研制</t>
  </si>
  <si>
    <t>JJK202007230009</t>
  </si>
  <si>
    <t>实验室装修改造（成步文）</t>
  </si>
  <si>
    <t>200701565</t>
  </si>
  <si>
    <t>JJK202007310004</t>
  </si>
  <si>
    <t>阴极荧光加强型扫描电子显微镜（赵德刚）</t>
  </si>
  <si>
    <t>200701901</t>
  </si>
  <si>
    <t>JJK202008110002</t>
  </si>
  <si>
    <t>200800481</t>
  </si>
  <si>
    <t>JJK202008170013</t>
  </si>
  <si>
    <t>冷水机（成步文）</t>
  </si>
  <si>
    <t>200800863</t>
  </si>
  <si>
    <t>JJK202008240001</t>
  </si>
  <si>
    <t>石墨烯生长气路管道（陈弘达）</t>
  </si>
  <si>
    <t>200801375</t>
  </si>
  <si>
    <t>冯春</t>
  </si>
  <si>
    <t>2452</t>
  </si>
  <si>
    <t>JJK201912030006</t>
  </si>
  <si>
    <t>MOCVD用三相异步电动机</t>
  </si>
  <si>
    <t>191200687</t>
  </si>
  <si>
    <t>Y7JZ011000</t>
  </si>
  <si>
    <t>宽带GaN及MMIC研发制</t>
  </si>
  <si>
    <t>JJK201912180028</t>
  </si>
  <si>
    <t>氨气钢瓶押金</t>
  </si>
  <si>
    <t>191203067</t>
  </si>
  <si>
    <t>1102052E01</t>
  </si>
  <si>
    <t>半导体信息功能材料与器件（王晓亮）</t>
  </si>
  <si>
    <t>JJK202003190004</t>
  </si>
  <si>
    <t>200300855</t>
  </si>
  <si>
    <t>Y7J2061000</t>
  </si>
  <si>
    <t>CaN同质外延材料生长与器件研究</t>
  </si>
  <si>
    <t>JJK202007080006</t>
  </si>
  <si>
    <t>电镀液</t>
  </si>
  <si>
    <t>200701835</t>
  </si>
  <si>
    <t>JJK202007210010</t>
  </si>
  <si>
    <t>6英寸SiC衬底（200717382）</t>
  </si>
  <si>
    <t>200701823</t>
  </si>
  <si>
    <t>JJK202007280004</t>
  </si>
  <si>
    <t>GaN衬底（2020-SIMFD-008）</t>
  </si>
  <si>
    <t>200701824</t>
  </si>
  <si>
    <t>JJK202008030016</t>
  </si>
  <si>
    <t>200800280</t>
  </si>
  <si>
    <t>JJK202007080005</t>
  </si>
  <si>
    <t>电磁阀和泵油</t>
  </si>
  <si>
    <t>200801583</t>
  </si>
  <si>
    <t>综合办公室</t>
  </si>
  <si>
    <t>高艳</t>
  </si>
  <si>
    <t>3419</t>
  </si>
  <si>
    <t>JJK202006040003</t>
  </si>
  <si>
    <t>租车费（2020年5月份）</t>
  </si>
  <si>
    <t>200600238</t>
  </si>
  <si>
    <t>1190000001</t>
  </si>
  <si>
    <t>综合办公室（慕东）60006</t>
  </si>
  <si>
    <t>JJK202007070006</t>
  </si>
  <si>
    <t>研究所6月份神州专车费用</t>
  </si>
  <si>
    <t>200700374</t>
  </si>
  <si>
    <t>综合办公室（葛婷）</t>
  </si>
  <si>
    <t>JJK202008060008</t>
  </si>
  <si>
    <t>沙画制作定金</t>
  </si>
  <si>
    <t>200800334</t>
  </si>
  <si>
    <t>JJK202008110005</t>
  </si>
  <si>
    <t>研究所7月份神州专车费用</t>
  </si>
  <si>
    <t>200800490</t>
  </si>
  <si>
    <t>高瑀含</t>
  </si>
  <si>
    <t>3852</t>
  </si>
  <si>
    <t>JJK202004220001</t>
  </si>
  <si>
    <t>购买LED控制模块、镜头等</t>
  </si>
  <si>
    <t>200401011</t>
  </si>
  <si>
    <t>Y9M1020001</t>
  </si>
  <si>
    <t>高分辨率/大幅面3D打印高分辨率紫外曝光机芯片及核心部件研究及产业化2</t>
  </si>
  <si>
    <t>JJK202008220001</t>
  </si>
  <si>
    <t>购买轴承</t>
  </si>
  <si>
    <t>200801524</t>
  </si>
  <si>
    <t>光电子研究发展中心N</t>
  </si>
  <si>
    <t>龚萍</t>
  </si>
  <si>
    <t>3735</t>
  </si>
  <si>
    <t>JJK201912100014</t>
  </si>
  <si>
    <t>光电探测器</t>
  </si>
  <si>
    <t>191201517</t>
  </si>
  <si>
    <t>Y7FY210000</t>
  </si>
  <si>
    <t>多种气体检测系统及应用</t>
  </si>
  <si>
    <t>JJK201912180049</t>
  </si>
  <si>
    <t>光学面包板</t>
  </si>
  <si>
    <t>191203554</t>
  </si>
  <si>
    <t>Y7J6011000</t>
  </si>
  <si>
    <t>气溶胶监测</t>
  </si>
  <si>
    <t>JJK201912180050</t>
  </si>
  <si>
    <t>191203560</t>
  </si>
  <si>
    <t>JJK201912200019</t>
  </si>
  <si>
    <t>锥形电感</t>
  </si>
  <si>
    <t>191204124</t>
  </si>
  <si>
    <t>Y9J4021000</t>
  </si>
  <si>
    <t>增益开关半导体激光器</t>
  </si>
  <si>
    <t>JJK201912200020</t>
  </si>
  <si>
    <t>制冷器</t>
  </si>
  <si>
    <t>191204122</t>
  </si>
  <si>
    <t>JJK201912200021</t>
  </si>
  <si>
    <t>陶瓷基板电路</t>
  </si>
  <si>
    <t>191204121</t>
  </si>
  <si>
    <t>JJK201912200034</t>
  </si>
  <si>
    <t>191204115</t>
  </si>
  <si>
    <t>Y861070000</t>
  </si>
  <si>
    <t>产业化—基于TDLAS的高精度的湿度传感器产业化</t>
  </si>
  <si>
    <t>JJK202004020008</t>
  </si>
  <si>
    <t>元器件配件</t>
  </si>
  <si>
    <t>200400092</t>
  </si>
  <si>
    <t>JJK202004020009</t>
  </si>
  <si>
    <t>电子元器件</t>
  </si>
  <si>
    <t>200400093</t>
  </si>
  <si>
    <t>Y9J6020001</t>
  </si>
  <si>
    <t>调控XY携/放氧能力的研究</t>
  </si>
  <si>
    <t>JJK202004030006</t>
  </si>
  <si>
    <t>反射镜</t>
  </si>
  <si>
    <t>200400820</t>
  </si>
  <si>
    <t>JJK202004150010</t>
  </si>
  <si>
    <t>电子配件电路板</t>
  </si>
  <si>
    <t>200400892</t>
  </si>
  <si>
    <t>E012040001</t>
  </si>
  <si>
    <t>多组分气体长期在线检测技术研究</t>
  </si>
  <si>
    <t>JJK202004150011</t>
  </si>
  <si>
    <t>色散模块</t>
  </si>
  <si>
    <t>200400859</t>
  </si>
  <si>
    <t>JJK202004150012</t>
  </si>
  <si>
    <t>200400893</t>
  </si>
  <si>
    <t>JJK202004230004</t>
  </si>
  <si>
    <t>开发板</t>
  </si>
  <si>
    <t>200401246</t>
  </si>
  <si>
    <t>JJK202006090004</t>
  </si>
  <si>
    <t>200600477</t>
  </si>
  <si>
    <t>JJK202006100004</t>
  </si>
  <si>
    <t>线性电源</t>
  </si>
  <si>
    <t>200600576</t>
  </si>
  <si>
    <t>JJK202007080011</t>
  </si>
  <si>
    <t>保证金</t>
  </si>
  <si>
    <t>200700488</t>
  </si>
  <si>
    <t>Y818100000</t>
  </si>
  <si>
    <t>基于光路复用技术的光纤延迟线及其相位稳定性研究</t>
  </si>
  <si>
    <t>JJK202007170004</t>
  </si>
  <si>
    <t>噪声模块</t>
  </si>
  <si>
    <t>200701112</t>
  </si>
  <si>
    <t>JJK202007170007</t>
  </si>
  <si>
    <t>加工夹具一套</t>
  </si>
  <si>
    <t>200701115</t>
  </si>
  <si>
    <t>JJK202007170009</t>
  </si>
  <si>
    <t>技术服务设计加工费</t>
  </si>
  <si>
    <t>200701185</t>
  </si>
  <si>
    <t>JJK202007230008</t>
  </si>
  <si>
    <t>200701543</t>
  </si>
  <si>
    <t>JJK202007230010</t>
  </si>
  <si>
    <t>200701555</t>
  </si>
  <si>
    <t>JJK202007230011</t>
  </si>
  <si>
    <t>探测器</t>
  </si>
  <si>
    <t>200701552</t>
  </si>
  <si>
    <t>JJK202007230012</t>
  </si>
  <si>
    <t>200701545</t>
  </si>
  <si>
    <t>Y6FY500000</t>
  </si>
  <si>
    <t>牛羊养殖场环境病原微生物快速检测和疾病预警平台的开发及应用</t>
  </si>
  <si>
    <t>JJK202007230013</t>
  </si>
  <si>
    <t>1mm探测器</t>
  </si>
  <si>
    <t>200701548</t>
  </si>
  <si>
    <t>JJK202007240003</t>
  </si>
  <si>
    <t>200701553</t>
  </si>
  <si>
    <t>JJK202007240009</t>
  </si>
  <si>
    <t>200701546</t>
  </si>
  <si>
    <t>JJK202007240010</t>
  </si>
  <si>
    <t>200701547</t>
  </si>
  <si>
    <t>JJK202008030012</t>
  </si>
  <si>
    <t>金属化光纤/光纤法兰</t>
  </si>
  <si>
    <t>200800168</t>
  </si>
  <si>
    <t>JJK202008030013</t>
  </si>
  <si>
    <t>磁光开关</t>
  </si>
  <si>
    <t>200800180</t>
  </si>
  <si>
    <t>JJK202008030014</t>
  </si>
  <si>
    <t>背光探测器</t>
  </si>
  <si>
    <t>200800169</t>
  </si>
  <si>
    <t>JJK202008030015</t>
  </si>
  <si>
    <t>高频微波探针</t>
  </si>
  <si>
    <t>200800181</t>
  </si>
  <si>
    <t>JJK202008040001</t>
  </si>
  <si>
    <t>定制金属化光纤</t>
  </si>
  <si>
    <t>200800170</t>
  </si>
  <si>
    <t>JJK202008040002</t>
  </si>
  <si>
    <t>耦合器</t>
  </si>
  <si>
    <t>200800171</t>
  </si>
  <si>
    <t>JJK202008040003</t>
  </si>
  <si>
    <t>光衰减器</t>
  </si>
  <si>
    <t>200800172</t>
  </si>
  <si>
    <t>JJK202008040004</t>
  </si>
  <si>
    <t>高频线缆</t>
  </si>
  <si>
    <t>200800173</t>
  </si>
  <si>
    <t>JJK202008040005</t>
  </si>
  <si>
    <t>效准片</t>
  </si>
  <si>
    <t>200800174</t>
  </si>
  <si>
    <t>JJK202008040006</t>
  </si>
  <si>
    <t>金丝球焊机</t>
  </si>
  <si>
    <t>200800308</t>
  </si>
  <si>
    <t>JJK202008070004</t>
  </si>
  <si>
    <t>面包板</t>
  </si>
  <si>
    <t>200800341</t>
  </si>
  <si>
    <t>JJK202008170012</t>
  </si>
  <si>
    <t>环形器/衰减器</t>
  </si>
  <si>
    <t>200801391</t>
  </si>
  <si>
    <t>JJK202008170015</t>
  </si>
  <si>
    <t>功率传感器</t>
  </si>
  <si>
    <t>200801407</t>
  </si>
  <si>
    <t>JJK202008180004</t>
  </si>
  <si>
    <t>200801329</t>
  </si>
  <si>
    <t>JJK202008180006</t>
  </si>
  <si>
    <t>薄膜电路</t>
  </si>
  <si>
    <t>200801386</t>
  </si>
  <si>
    <t>JJK202008180007</t>
  </si>
  <si>
    <t>激光二极管</t>
  </si>
  <si>
    <t>200801399</t>
  </si>
  <si>
    <t>JJK202008180009</t>
  </si>
  <si>
    <t>200801405</t>
  </si>
  <si>
    <t>JJK202008180010</t>
  </si>
  <si>
    <t>二维准直系统</t>
  </si>
  <si>
    <t>200801398</t>
  </si>
  <si>
    <t>JJK202008180014</t>
  </si>
  <si>
    <t>200801402</t>
  </si>
  <si>
    <t>JJK202008180015</t>
  </si>
  <si>
    <t>极管二极管</t>
  </si>
  <si>
    <t>200801401</t>
  </si>
  <si>
    <t>JJK202008180016</t>
  </si>
  <si>
    <t>200801387</t>
  </si>
  <si>
    <t>JJK202008180018</t>
  </si>
  <si>
    <t>200801330</t>
  </si>
  <si>
    <t>JJK202008190010</t>
  </si>
  <si>
    <t>200801327</t>
  </si>
  <si>
    <t>JJK202008190011</t>
  </si>
  <si>
    <t>激光器模块</t>
  </si>
  <si>
    <t>200801334</t>
  </si>
  <si>
    <t>JJK202008190012</t>
  </si>
  <si>
    <t>200801331</t>
  </si>
  <si>
    <t>JJK202008240022</t>
  </si>
  <si>
    <t>200801320</t>
  </si>
  <si>
    <t>JJK202008180012</t>
  </si>
  <si>
    <t>散热底座</t>
  </si>
  <si>
    <t>200801400</t>
  </si>
  <si>
    <t>JJK202008180017</t>
  </si>
  <si>
    <t>200801404</t>
  </si>
  <si>
    <t>JJK202008180019</t>
  </si>
  <si>
    <t>200801403</t>
  </si>
  <si>
    <t>JYZ1909170003</t>
  </si>
  <si>
    <t>显微低温恒温器（张俊）</t>
  </si>
  <si>
    <t>Y675020000</t>
  </si>
  <si>
    <t>半导体超晶格国家重点实验室开放运行费</t>
  </si>
  <si>
    <t>JJK202004090001</t>
  </si>
  <si>
    <t>条纹相机(张新惠）</t>
  </si>
  <si>
    <t>200400396</t>
  </si>
  <si>
    <t>JJK202005250002</t>
  </si>
  <si>
    <t>8T/2T双轴超导矢量磁体（张弛）</t>
  </si>
  <si>
    <t>200500851</t>
  </si>
  <si>
    <t>Y675020001</t>
  </si>
  <si>
    <t>半导体超晶格国家重点实验室基本科研业务费</t>
  </si>
  <si>
    <t>JJK201911130006</t>
  </si>
  <si>
    <t>郑怀文借正装芯片</t>
  </si>
  <si>
    <t>191101796</t>
  </si>
  <si>
    <t>JJK201911130007</t>
  </si>
  <si>
    <t>郑怀文借电路板</t>
  </si>
  <si>
    <t>191101795</t>
  </si>
  <si>
    <t>JJK201911190018</t>
  </si>
  <si>
    <t>张逸韵借真空低温杜瓦</t>
  </si>
  <si>
    <t>191201513</t>
  </si>
  <si>
    <t>JJK201912160017</t>
  </si>
  <si>
    <t>魏学成借测试费</t>
  </si>
  <si>
    <t>191204582</t>
  </si>
  <si>
    <t>Y6FY340001</t>
  </si>
  <si>
    <t>JJK201912180003</t>
  </si>
  <si>
    <t>于飞借光刻胶</t>
  </si>
  <si>
    <t>191203491</t>
  </si>
  <si>
    <t>JJK201912230002</t>
  </si>
  <si>
    <t>马骏借电路板</t>
  </si>
  <si>
    <t>191204565</t>
  </si>
  <si>
    <t>Y7H2040000</t>
  </si>
  <si>
    <t>照明-联合实验室</t>
  </si>
  <si>
    <t>JJK201912230001</t>
  </si>
  <si>
    <t>马骏借散热器</t>
  </si>
  <si>
    <t>191204566</t>
  </si>
  <si>
    <t>JJK202003170005</t>
  </si>
  <si>
    <t>郑怀文借芯片</t>
  </si>
  <si>
    <t>200300969</t>
  </si>
  <si>
    <t>JJK202003180006</t>
  </si>
  <si>
    <t>郑怀文借光源</t>
  </si>
  <si>
    <t>200300968</t>
  </si>
  <si>
    <t>Y9M1010000</t>
  </si>
  <si>
    <t>大功率LED光源灯具产业化关键技术研发</t>
  </si>
  <si>
    <t>JJK201912100021</t>
  </si>
  <si>
    <t>于飞借坩埚</t>
  </si>
  <si>
    <t>200400630</t>
  </si>
  <si>
    <t>Y7FY320000</t>
  </si>
  <si>
    <t>超高能效LED高质量外延与内量子效率提升技术研究</t>
  </si>
  <si>
    <t>JJK202004170003</t>
  </si>
  <si>
    <t>詹腾借版面设计</t>
  </si>
  <si>
    <t>200401032</t>
  </si>
  <si>
    <t>JJK202005280001</t>
  </si>
  <si>
    <t>梁萌借测试费</t>
  </si>
  <si>
    <t>200600388</t>
  </si>
  <si>
    <t>Y7FY340000</t>
  </si>
  <si>
    <t>氮化镓LED衬底，外延，芯片绿色制造技术研究</t>
  </si>
  <si>
    <t>JJK202006110007</t>
  </si>
  <si>
    <t>梁萌借外延片</t>
  </si>
  <si>
    <t>200600852</t>
  </si>
  <si>
    <t>JJK202006110008</t>
  </si>
  <si>
    <t>200600854</t>
  </si>
  <si>
    <t>Y8FY180000</t>
  </si>
  <si>
    <t>氮化物半导体自旋性质及自旋电子器件研究</t>
  </si>
  <si>
    <t>JJK202006120005</t>
  </si>
  <si>
    <t>梁萌借氮化铝晶片</t>
  </si>
  <si>
    <t>200600853</t>
  </si>
  <si>
    <t>JJK202006160016</t>
  </si>
  <si>
    <t>刘志彬借光谱仪</t>
  </si>
  <si>
    <t>200601516</t>
  </si>
  <si>
    <t>固态紫外光源高 Al组分结构材料的外延及产业化技术研究1</t>
  </si>
  <si>
    <t>JJK202007030005</t>
  </si>
  <si>
    <t>氮化镓衬底</t>
  </si>
  <si>
    <t>200700472</t>
  </si>
  <si>
    <t>JJK202007220005</t>
  </si>
  <si>
    <t>梁萌借版面费</t>
  </si>
  <si>
    <t>200701733</t>
  </si>
  <si>
    <t>JJK202008060006</t>
  </si>
  <si>
    <t>于飞借灯珠</t>
  </si>
  <si>
    <t>200800550</t>
  </si>
  <si>
    <t>JJK202008060007</t>
  </si>
  <si>
    <t>200800507</t>
  </si>
  <si>
    <t>Y7FY400000</t>
  </si>
  <si>
    <t>LED治疗神经性损伤性疼痛的机理研究和临床示范</t>
  </si>
  <si>
    <t>照明中心</t>
  </si>
  <si>
    <t>KP1912040008</t>
  </si>
  <si>
    <t>预开发票-郭思行（单国庆）-测试费</t>
  </si>
  <si>
    <t>预开发票</t>
  </si>
  <si>
    <t>KP1911180001</t>
  </si>
  <si>
    <t>预开专票-武汉光谷航天三江激光产业技术研究院</t>
  </si>
  <si>
    <t>郭文涛</t>
  </si>
  <si>
    <t>3261</t>
  </si>
  <si>
    <t>JJK202008080001</t>
  </si>
  <si>
    <t>标准更改费用</t>
  </si>
  <si>
    <t>200800413</t>
  </si>
  <si>
    <t>Y8J4011000</t>
  </si>
  <si>
    <t>975nm半导体激光器</t>
  </si>
  <si>
    <t>基建园区运行保障部低压维修</t>
  </si>
  <si>
    <t>郭志宝</t>
  </si>
  <si>
    <t>4677</t>
  </si>
  <si>
    <t>JJK202008190006</t>
  </si>
  <si>
    <t>职工餐厅餐梯更新设备总价30%预付款</t>
  </si>
  <si>
    <t>200801231</t>
  </si>
  <si>
    <t>大修预算（慕东）</t>
  </si>
  <si>
    <t>JJK202008240002</t>
  </si>
  <si>
    <t>购买海尔商用洗衣机费用</t>
  </si>
  <si>
    <t>200801230</t>
  </si>
  <si>
    <t>1184065001</t>
  </si>
  <si>
    <t>公寓(慕东)</t>
  </si>
  <si>
    <t>超晶格实验室E</t>
  </si>
  <si>
    <t>胡傲</t>
  </si>
  <si>
    <t>5456</t>
  </si>
  <si>
    <t>JJK201911110009</t>
  </si>
  <si>
    <t>购买连接器</t>
  </si>
  <si>
    <t>191100718</t>
  </si>
  <si>
    <t>Y913180000</t>
  </si>
  <si>
    <t>基于光子域调制的硅基光电高速收发芯片关键技术的研究</t>
  </si>
  <si>
    <t>JJK201912240001</t>
  </si>
  <si>
    <t>EDA软件服务费</t>
  </si>
  <si>
    <t>191204438</t>
  </si>
  <si>
    <t>Y87X080000</t>
  </si>
  <si>
    <t>基于迁移学习的脉冲卷积神经网络处理器研究</t>
  </si>
  <si>
    <t>JJK201912240002</t>
  </si>
  <si>
    <t>191204450</t>
  </si>
  <si>
    <t>Y97RC20000</t>
  </si>
  <si>
    <t>任务 1</t>
  </si>
  <si>
    <t>JJK202003040013</t>
  </si>
  <si>
    <t>采购存储</t>
  </si>
  <si>
    <t>200300294</t>
  </si>
  <si>
    <t>Y9JK031000</t>
  </si>
  <si>
    <t>脉冲神经网路芯片研究</t>
  </si>
  <si>
    <t>JJK202003100008</t>
  </si>
  <si>
    <t>25G电眼图测试</t>
  </si>
  <si>
    <t>200300413</t>
  </si>
  <si>
    <t>Y9J3011000</t>
  </si>
  <si>
    <t>400Gb/s光互连硅基集成技术</t>
  </si>
  <si>
    <t>JJK202003100009</t>
  </si>
  <si>
    <t>芯片代加工服务</t>
  </si>
  <si>
    <t>200300414</t>
  </si>
  <si>
    <t>Y961040000</t>
  </si>
  <si>
    <t>100G硅基芯片级光互连技术研究</t>
  </si>
  <si>
    <t>JJK202003170016</t>
  </si>
  <si>
    <t>在轨应用效能评估与演示系统技术服务</t>
  </si>
  <si>
    <t>200300776</t>
  </si>
  <si>
    <t>Y9JK150001</t>
  </si>
  <si>
    <t>面向边缘计算的类脑视觉芯片关键技术研究（二期）</t>
  </si>
  <si>
    <t>JJK202004160001</t>
  </si>
  <si>
    <t>多通道高频接头</t>
  </si>
  <si>
    <t>200400762</t>
  </si>
  <si>
    <t>JJK202005140003</t>
  </si>
  <si>
    <t>LVDS、PLL电路设计</t>
  </si>
  <si>
    <t>200500429</t>
  </si>
  <si>
    <t>JJK202006080018</t>
  </si>
  <si>
    <t>BGA封装</t>
  </si>
  <si>
    <t>200600995</t>
  </si>
  <si>
    <t>Y972020002</t>
  </si>
  <si>
    <t>面向单片集成的硅基短波红外成像新技术研究</t>
  </si>
  <si>
    <t>JJK202006120001</t>
  </si>
  <si>
    <t>高性能计算机时</t>
  </si>
  <si>
    <t>200600730</t>
  </si>
  <si>
    <t>JJK202006120002</t>
  </si>
  <si>
    <t>GPU计算机时</t>
  </si>
  <si>
    <t>200600729</t>
  </si>
  <si>
    <t>JJK202006120009</t>
  </si>
  <si>
    <t>激光镜头</t>
  </si>
  <si>
    <t>200601100</t>
  </si>
  <si>
    <t>Y6FY020000</t>
  </si>
  <si>
    <t>CMOS/BiCMOS 室温下连续操作太赫兹探测器</t>
  </si>
  <si>
    <t>JJK202006120010</t>
  </si>
  <si>
    <t>非球面镜片</t>
  </si>
  <si>
    <t>200601098</t>
  </si>
  <si>
    <t>Y713190000</t>
  </si>
  <si>
    <t>基于二维材料和超材料的太赫兹全光开关特性研究</t>
  </si>
  <si>
    <t>JJK202007010009</t>
  </si>
  <si>
    <t>180nmCMOS流片</t>
  </si>
  <si>
    <t>200700615</t>
  </si>
  <si>
    <t>JJK202007080002</t>
  </si>
  <si>
    <t>FPGA开发板</t>
  </si>
  <si>
    <t>200700454</t>
  </si>
  <si>
    <t>JJK202007140002</t>
  </si>
  <si>
    <t>PCB设计制作</t>
  </si>
  <si>
    <t>200701014</t>
  </si>
  <si>
    <t>JJK202007160012</t>
  </si>
  <si>
    <t>200701013</t>
  </si>
  <si>
    <t>JJK202007220002</t>
  </si>
  <si>
    <t>CMOS图像传感器芯片</t>
  </si>
  <si>
    <t>200701254</t>
  </si>
  <si>
    <t>Y8JK141001</t>
  </si>
  <si>
    <t>基于SiP封装的芯片研2</t>
  </si>
  <si>
    <t>JJK202007240011</t>
  </si>
  <si>
    <t>会议注册费</t>
  </si>
  <si>
    <t>200701728</t>
  </si>
  <si>
    <t>JJK202007270003</t>
  </si>
  <si>
    <t>专利申请费</t>
  </si>
  <si>
    <t>200701731</t>
  </si>
  <si>
    <t>JJK202007300009</t>
  </si>
  <si>
    <t>培训费</t>
  </si>
  <si>
    <t>200800299</t>
  </si>
  <si>
    <t>JJK202007300010</t>
  </si>
  <si>
    <t>200800298</t>
  </si>
  <si>
    <t>JJK202007300011</t>
  </si>
  <si>
    <t>200800277</t>
  </si>
  <si>
    <t>JJK202007310003</t>
  </si>
  <si>
    <t>200800394</t>
  </si>
  <si>
    <t>JJK202008030005</t>
  </si>
  <si>
    <t>200800294</t>
  </si>
  <si>
    <t>JJK202008200008</t>
  </si>
  <si>
    <t>授权专利年费及滞纳金</t>
  </si>
  <si>
    <t>200801049</t>
  </si>
  <si>
    <t>Y74JY00016</t>
  </si>
  <si>
    <t>结余经费16</t>
  </si>
  <si>
    <t>JJK202002260004</t>
  </si>
  <si>
    <t>外延片(860)</t>
  </si>
  <si>
    <t>200200226</t>
  </si>
  <si>
    <t>Y7JH010000</t>
  </si>
  <si>
    <t>半导体激光器产品</t>
  </si>
  <si>
    <t>JJK202007020003</t>
  </si>
  <si>
    <t>材料费借款（镀银航空线）</t>
  </si>
  <si>
    <t>200700284</t>
  </si>
  <si>
    <t>Y9JC030001</t>
  </si>
  <si>
    <t>毫米波/激光复合一体化研究</t>
  </si>
  <si>
    <t>JJK202007310007</t>
  </si>
  <si>
    <t>材料加工（镀膜）</t>
  </si>
  <si>
    <t>200800426</t>
  </si>
  <si>
    <t>JYZ1909180002</t>
  </si>
  <si>
    <t>MOCVD（金属有机物化学气相沉积）</t>
  </si>
  <si>
    <t>Y74JY00021</t>
  </si>
  <si>
    <t>结余经费21</t>
  </si>
  <si>
    <t>JJK201911060014</t>
  </si>
  <si>
    <t>设备维修费</t>
  </si>
  <si>
    <t>191100572</t>
  </si>
  <si>
    <t>Y713170000</t>
  </si>
  <si>
    <t>连续波单模太赫兹半导体激光器研究</t>
  </si>
  <si>
    <t>JJK201911080012</t>
  </si>
  <si>
    <t>购买UPS不间断电源</t>
  </si>
  <si>
    <t>191100595</t>
  </si>
  <si>
    <t>Y97X051004</t>
  </si>
  <si>
    <t>半导体激光模式耦合与动态光场基础物理-4</t>
  </si>
  <si>
    <t>JJK201911190015</t>
  </si>
  <si>
    <t>喷淋式废气处理设备</t>
  </si>
  <si>
    <t>191101692</t>
  </si>
  <si>
    <t>Y672040000</t>
  </si>
  <si>
    <t>室温宽调谐THz量子级联激光器</t>
  </si>
  <si>
    <t>JJK201912170022</t>
  </si>
  <si>
    <t>光刻机</t>
  </si>
  <si>
    <t>191203490</t>
  </si>
  <si>
    <t>JJK201912200016</t>
  </si>
  <si>
    <t>MBE用铝束源炉及源炉针阀双轴控制器</t>
  </si>
  <si>
    <t>191204521</t>
  </si>
  <si>
    <t>Y8JK131000</t>
  </si>
  <si>
    <t>高功率窄线宽中红外技术</t>
  </si>
  <si>
    <t>JJK201912200018</t>
  </si>
  <si>
    <t>MBE用高真空液氮冷屏及相关配件</t>
  </si>
  <si>
    <t>191204481</t>
  </si>
  <si>
    <t>Y8FY020000</t>
  </si>
  <si>
    <t>中远红外量子级联激光器及应用</t>
  </si>
  <si>
    <t>JJK201912230007</t>
  </si>
  <si>
    <t>191204431</t>
  </si>
  <si>
    <t>JJK201912300001</t>
  </si>
  <si>
    <t>191204943</t>
  </si>
  <si>
    <t>Y6H1170000</t>
  </si>
  <si>
    <t>高功率量子级联激光器研制</t>
  </si>
  <si>
    <t>JJK202003160008</t>
  </si>
  <si>
    <t>200300813</t>
  </si>
  <si>
    <t>JJK202003160010</t>
  </si>
  <si>
    <t>MOCVD供气管道安装</t>
  </si>
  <si>
    <t>200300808</t>
  </si>
  <si>
    <t>JJK202003160011</t>
  </si>
  <si>
    <t>气体传感器等</t>
  </si>
  <si>
    <t>200300811</t>
  </si>
  <si>
    <t>E011020001</t>
  </si>
  <si>
    <t>高性能中远红外量子级联激光器基础理论与关键技术</t>
  </si>
  <si>
    <t>JJK202003160012</t>
  </si>
  <si>
    <t>氢气纯化器等</t>
  </si>
  <si>
    <t>200300807</t>
  </si>
  <si>
    <t>JJK202003170013</t>
  </si>
  <si>
    <t>水冷机</t>
  </si>
  <si>
    <t>200300806</t>
  </si>
  <si>
    <t>Y9J1040001</t>
  </si>
  <si>
    <t>3-5微米半导体激光器关键技术研究</t>
  </si>
  <si>
    <t>JJK202003300004</t>
  </si>
  <si>
    <t>200400077</t>
  </si>
  <si>
    <t>JJK202004220003</t>
  </si>
  <si>
    <t>购买显微镜</t>
  </si>
  <si>
    <t>200401121</t>
  </si>
  <si>
    <t>Y9FY040001</t>
  </si>
  <si>
    <t>中红外激光器及其与III-V 族MOSFET 器件集成</t>
  </si>
  <si>
    <t>JJK202005120001</t>
  </si>
  <si>
    <t>氢气站安评</t>
  </si>
  <si>
    <t>200500359</t>
  </si>
  <si>
    <t>JJK202005120003</t>
  </si>
  <si>
    <t>招标代理费</t>
  </si>
  <si>
    <t>200500361</t>
  </si>
  <si>
    <t>JJK202005140008</t>
  </si>
  <si>
    <t>MBE用高纯源材料：In、Ga、GaTe</t>
  </si>
  <si>
    <t>200500746</t>
  </si>
  <si>
    <t>JJK202006300002</t>
  </si>
  <si>
    <t>mbe源炉用电源模块</t>
  </si>
  <si>
    <t>200700002</t>
  </si>
  <si>
    <t>JJK202007290001</t>
  </si>
  <si>
    <t>600LDI18SSC2N惰性气体离子泵</t>
  </si>
  <si>
    <t>200701864</t>
  </si>
  <si>
    <t>E07X011004</t>
  </si>
  <si>
    <t>微纳尺度下电场光场耦合机制4</t>
  </si>
  <si>
    <t>JJK202008030018</t>
  </si>
  <si>
    <t>红外透镜</t>
  </si>
  <si>
    <t>200800364</t>
  </si>
  <si>
    <t>E076020001</t>
  </si>
  <si>
    <t>长波红外激光光谱仪</t>
  </si>
  <si>
    <t>JJK202008170018</t>
  </si>
  <si>
    <t>中红外透镜</t>
  </si>
  <si>
    <t>200800930</t>
  </si>
  <si>
    <t>JJK202008250004</t>
  </si>
  <si>
    <t>超宽带电路放大元件</t>
  </si>
  <si>
    <t>200801299</t>
  </si>
  <si>
    <t>Y9JK120001</t>
  </si>
  <si>
    <t>太赫兹单光子探测与成像技术</t>
  </si>
  <si>
    <t>姜磊</t>
  </si>
  <si>
    <t>2431</t>
  </si>
  <si>
    <t>JJK202008200010</t>
  </si>
  <si>
    <t>多项目晶圆（MPW）服务协议</t>
  </si>
  <si>
    <t>200801256</t>
  </si>
  <si>
    <t>Y9FYia0501</t>
  </si>
  <si>
    <t>面向光通信系统的新型高速光调制集成器件关键技术研究</t>
  </si>
  <si>
    <t>金颖超</t>
  </si>
  <si>
    <t>5702</t>
  </si>
  <si>
    <t>JJK202008050015</t>
  </si>
  <si>
    <t>计算模拟平台</t>
  </si>
  <si>
    <t>200800575</t>
  </si>
  <si>
    <t>E07X014001</t>
  </si>
  <si>
    <t>超表面多维调控光场特性机理</t>
  </si>
  <si>
    <t>JJK202008170017</t>
  </si>
  <si>
    <t>GaAs异质材料的采购</t>
  </si>
  <si>
    <t>200801017</t>
  </si>
  <si>
    <t>JJK202008170016</t>
  </si>
  <si>
    <t>衬底片材料采购</t>
  </si>
  <si>
    <t>200801262</t>
  </si>
  <si>
    <t>JJK201911280009</t>
  </si>
  <si>
    <t>高过载激光探测组件动力学特性仿真评估方法研究</t>
  </si>
  <si>
    <t>191102606</t>
  </si>
  <si>
    <t>JJK201912190004</t>
  </si>
  <si>
    <t>电路板加工</t>
  </si>
  <si>
    <t>191203970</t>
  </si>
  <si>
    <t>JJK201912200003</t>
  </si>
  <si>
    <t>温箱配件</t>
  </si>
  <si>
    <t>191203965</t>
  </si>
  <si>
    <t>Y9J6030001</t>
  </si>
  <si>
    <t>大视场仿复眼图像导引头技术</t>
  </si>
  <si>
    <t>JJK202002190002</t>
  </si>
  <si>
    <t>180机加组件</t>
  </si>
  <si>
    <t>200200161</t>
  </si>
  <si>
    <t>JJK202002240002</t>
  </si>
  <si>
    <t>位标器结构组件</t>
  </si>
  <si>
    <t>200300181</t>
  </si>
  <si>
    <t>JJK202003050008</t>
  </si>
  <si>
    <t>晶体振荡器</t>
  </si>
  <si>
    <t>200301259</t>
  </si>
  <si>
    <t>Y9J6050001</t>
  </si>
  <si>
    <t>抗高过载激光技术</t>
  </si>
  <si>
    <t>JJK202004170014</t>
  </si>
  <si>
    <t>光敏半导体元器件</t>
  </si>
  <si>
    <t>200400867</t>
  </si>
  <si>
    <t>JJK202004300001</t>
  </si>
  <si>
    <t>单轴转台开发</t>
  </si>
  <si>
    <t>200600111</t>
  </si>
  <si>
    <t>JJK202005260010</t>
  </si>
  <si>
    <t>冷水机</t>
  </si>
  <si>
    <t>200500984</t>
  </si>
  <si>
    <t>JJK202005280010</t>
  </si>
  <si>
    <t>主机</t>
  </si>
  <si>
    <t>200600449</t>
  </si>
  <si>
    <t>JJK202006050014</t>
  </si>
  <si>
    <t>200600452</t>
  </si>
  <si>
    <t>Y8H1080000</t>
  </si>
  <si>
    <t>光学接收机-非免税</t>
  </si>
  <si>
    <t>JJK202006150007</t>
  </si>
  <si>
    <t>200701771</t>
  </si>
  <si>
    <t>Y9JK190001</t>
  </si>
  <si>
    <t>基于锑化物结构的红外成像1</t>
  </si>
  <si>
    <t>JJK202007100016</t>
  </si>
  <si>
    <t>电缆配电柜</t>
  </si>
  <si>
    <t>200700845</t>
  </si>
  <si>
    <t>JJK202007100017</t>
  </si>
  <si>
    <t>空调</t>
  </si>
  <si>
    <t>200700765</t>
  </si>
  <si>
    <t>JJK202007160015</t>
  </si>
  <si>
    <t>模块加工</t>
  </si>
  <si>
    <t>200701336</t>
  </si>
  <si>
    <t>JYZ1909230004</t>
  </si>
  <si>
    <t>JJK201912020002</t>
  </si>
  <si>
    <t>专利费一种空间光束相位调控器件</t>
  </si>
  <si>
    <t>191200278</t>
  </si>
  <si>
    <t>Y7H1190M00</t>
  </si>
  <si>
    <t>半导体二维外延材料设计与生长</t>
  </si>
  <si>
    <t>JJK202006110001</t>
  </si>
  <si>
    <t>示波器（进口）</t>
  </si>
  <si>
    <t>200601067</t>
  </si>
  <si>
    <t>Y9FYia0201</t>
  </si>
  <si>
    <t>高性能Si基InGaAs红外探测器的研究</t>
  </si>
  <si>
    <t>JJK202007060007</t>
  </si>
  <si>
    <t>芯片</t>
  </si>
  <si>
    <t>200700425</t>
  </si>
  <si>
    <t>11190900021</t>
  </si>
  <si>
    <t>半导体技术工程化研究平台项目供电施工道路顶管、绿化押金</t>
  </si>
  <si>
    <t>JJK202004080002</t>
  </si>
  <si>
    <t>廊坊正式用电预购电费款（正式用电电费将从此款中扣除）预购电费计算方法：变压器容量*功率因数0.9*变压器利用率0.8*每天用电时间10*30天*0.8元每度</t>
  </si>
  <si>
    <t>200400200</t>
  </si>
  <si>
    <t>JJK202007070003</t>
  </si>
  <si>
    <t>施工临时水管道停用拆除费用</t>
  </si>
  <si>
    <t>200700386</t>
  </si>
  <si>
    <t>JJK202007070001</t>
  </si>
  <si>
    <t>廊坊园区2020年第一季度和第二季度水费（2020年1月-3月、4月-6月）（1297*9.48）（3491*9.48）</t>
  </si>
  <si>
    <t>200700738</t>
  </si>
  <si>
    <t>JJK202008050010</t>
  </si>
  <si>
    <t>廊坊半导提研究研究平台实验室装修项目干冷气设备（凯洛文）预付款 总额50%</t>
  </si>
  <si>
    <t>200800342</t>
  </si>
  <si>
    <t>JJK202008050011</t>
  </si>
  <si>
    <t>廊坊半导体研究平台实验室装修项目空压机设备预付款 合同总额50%（第一笔）</t>
  </si>
  <si>
    <t>200800438</t>
  </si>
  <si>
    <t>JJK202008190007</t>
  </si>
  <si>
    <t>廊坊园区半导体技术工程研究平台实验室装修项目</t>
  </si>
  <si>
    <t>200801652</t>
  </si>
  <si>
    <t>12140803\预付账款-基建预付款-其他预付款</t>
  </si>
  <si>
    <t>李爽</t>
  </si>
  <si>
    <t>4963</t>
  </si>
  <si>
    <t>JJK201911040019</t>
  </si>
  <si>
    <t>191100107</t>
  </si>
  <si>
    <t>Y74JY00031</t>
  </si>
  <si>
    <t>结余经费31</t>
  </si>
  <si>
    <t>JJK201911040020</t>
  </si>
  <si>
    <t>191100106</t>
  </si>
  <si>
    <t>JJK202006080016</t>
  </si>
  <si>
    <t>200600790</t>
  </si>
  <si>
    <t>Y7H1020000</t>
  </si>
  <si>
    <t>农业专用芯片研制及应用示范研究</t>
  </si>
  <si>
    <t>JYZ1909030009</t>
  </si>
  <si>
    <t>潘教青赴波兰参加第八届半导体激光器物理与技术研讨会境外保险费(半导体所李颖迪汇款。)</t>
  </si>
  <si>
    <t>JYZ1909050006</t>
  </si>
  <si>
    <t>高性能可调谐激光器（罗光振）(合同号：19CERNET/Z23240HK)</t>
  </si>
  <si>
    <t>Y7H2010001</t>
  </si>
  <si>
    <t>光子集成芯片联合实验室——1</t>
  </si>
  <si>
    <t>JYZ1909110008</t>
  </si>
  <si>
    <t>JYZ1909110021</t>
  </si>
  <si>
    <t>JYZ1910090018</t>
  </si>
  <si>
    <t>3轴电动耦合调整架（王鹏飞）(半导体所王鹏飞汇款。)</t>
  </si>
  <si>
    <t>JYZ1910110016</t>
  </si>
  <si>
    <t>红外相机（王鹏飞）(合同编号：Q19092002BJ#1)</t>
  </si>
  <si>
    <t>JYZ1910110021</t>
  </si>
  <si>
    <t>模块、微调架（王鹏飞）(半导体所王鹏飞汇款。)</t>
  </si>
  <si>
    <t>JYZ1910110022</t>
  </si>
  <si>
    <t>潘教青赴波兰参加第八届半导体激光器物理与技术研讨会机票款(半导体所李颖迪汇款。)</t>
  </si>
  <si>
    <t>JJK201912180023</t>
  </si>
  <si>
    <t>硬盘等（l罗光振）</t>
  </si>
  <si>
    <t>191204199</t>
  </si>
  <si>
    <t>Y7H2030M00</t>
  </si>
  <si>
    <t>光电子联合实验室</t>
  </si>
  <si>
    <t>JJK201912180026</t>
  </si>
  <si>
    <t>稳压器（阚强）</t>
  </si>
  <si>
    <t>191204196</t>
  </si>
  <si>
    <t>JJK202001140003</t>
  </si>
  <si>
    <t>191205447</t>
  </si>
  <si>
    <t>Y74JY00022</t>
  </si>
  <si>
    <t>结余经费22</t>
  </si>
  <si>
    <t>JJK202003180001</t>
  </si>
  <si>
    <t>200300761</t>
  </si>
  <si>
    <t>Y9JK210002</t>
  </si>
  <si>
    <t>高亮度合束机理的基础研究2</t>
  </si>
  <si>
    <t>JJK202003200006</t>
  </si>
  <si>
    <t>石英件（周旭亮）</t>
  </si>
  <si>
    <t>200300939</t>
  </si>
  <si>
    <t>JJK202003120009</t>
  </si>
  <si>
    <t>磷化铟片（周旭亮）</t>
  </si>
  <si>
    <t>200300936</t>
  </si>
  <si>
    <t>JJK202003200004</t>
  </si>
  <si>
    <t>磷化铟衬底片（周旭亮）</t>
  </si>
  <si>
    <t>200300937</t>
  </si>
  <si>
    <t>JJK202003200005</t>
  </si>
  <si>
    <t>石墨舟（周旭亮）</t>
  </si>
  <si>
    <t>200300938</t>
  </si>
  <si>
    <t>JJK202003250012</t>
  </si>
  <si>
    <t>晶圆自动剥离清洗机（周代兵）</t>
  </si>
  <si>
    <t>200301266</t>
  </si>
  <si>
    <t>Y9JZ010001</t>
  </si>
  <si>
    <t>50Gbps PAM4 EML芯片研发</t>
  </si>
  <si>
    <t>JJK202004200001</t>
  </si>
  <si>
    <t>硅基光子集成芯片（王鹏飞）</t>
  </si>
  <si>
    <t>200401058</t>
  </si>
  <si>
    <t>Y961050001</t>
  </si>
  <si>
    <t>硅基相控阵激光雷达技术研究</t>
  </si>
  <si>
    <t>JJK202005090005</t>
  </si>
  <si>
    <t>专利费（朱洪亮）</t>
  </si>
  <si>
    <t>200500309</t>
  </si>
  <si>
    <t>JJK202005090004</t>
  </si>
  <si>
    <t>专利费（黄永光）</t>
  </si>
  <si>
    <t>200500308</t>
  </si>
  <si>
    <t>JJK202005280003</t>
  </si>
  <si>
    <t>石墨舟等（周旭亮）</t>
  </si>
  <si>
    <t>200700592</t>
  </si>
  <si>
    <t>JJK202006030008</t>
  </si>
  <si>
    <t>MOCVD配件（张心）</t>
  </si>
  <si>
    <t>200700589</t>
  </si>
  <si>
    <t>JJK202006100003</t>
  </si>
  <si>
    <t>激光器芯片加工费（周代兵）</t>
  </si>
  <si>
    <t>200600680</t>
  </si>
  <si>
    <t>JJK202006220005</t>
  </si>
  <si>
    <t>高速探测器（陆丹）</t>
  </si>
  <si>
    <t>200700603</t>
  </si>
  <si>
    <t>E0JK020001</t>
  </si>
  <si>
    <t>脉冲产生机理研究</t>
  </si>
  <si>
    <t>JJK202006220006</t>
  </si>
  <si>
    <t>可编程滤波器（陆丹）</t>
  </si>
  <si>
    <t>200700743</t>
  </si>
  <si>
    <t>JJK202006280012</t>
  </si>
  <si>
    <t>PLC模块等（周旭亮）</t>
  </si>
  <si>
    <t>200700594</t>
  </si>
  <si>
    <t>E07X022001</t>
  </si>
  <si>
    <t>硅基InP激光器材料的缺陷抑制与应力调控</t>
  </si>
  <si>
    <t>JJK202006290001</t>
  </si>
  <si>
    <t>服务器（阚强）</t>
  </si>
  <si>
    <t>200700593</t>
  </si>
  <si>
    <t>1102022B01</t>
  </si>
  <si>
    <t>InP 基功能材料和器件（赵玲娟）</t>
  </si>
  <si>
    <t>JJK202006290002</t>
  </si>
  <si>
    <t>仿真软件（阚强）</t>
  </si>
  <si>
    <t>200700742</t>
  </si>
  <si>
    <t>Y9JK210001</t>
  </si>
  <si>
    <t>高亮度合束机理的基础研究1</t>
  </si>
  <si>
    <t>JJK202007070004</t>
  </si>
  <si>
    <t>露点仪（周旭亮）</t>
  </si>
  <si>
    <t>200700802</t>
  </si>
  <si>
    <t>JJK202007100013</t>
  </si>
  <si>
    <t>台阶仪（周代兵）</t>
  </si>
  <si>
    <t>200700741</t>
  </si>
  <si>
    <t>Y9FY050002</t>
  </si>
  <si>
    <t>面向骨干网通信应用的400GE 光收发阵列芯片研究2</t>
  </si>
  <si>
    <t>JJK202007100014</t>
  </si>
  <si>
    <t>压焊机（周代兵）</t>
  </si>
  <si>
    <t>200700740</t>
  </si>
  <si>
    <t>JJK202007140010</t>
  </si>
  <si>
    <t>误码仪（梁松）</t>
  </si>
  <si>
    <t>200700797</t>
  </si>
  <si>
    <t>Y9FY070001</t>
  </si>
  <si>
    <t>高功率低发散角InP基半导体激光器芯片</t>
  </si>
  <si>
    <t>JJK202007280007</t>
  </si>
  <si>
    <t>真空泵配件（王伟）</t>
  </si>
  <si>
    <t>200800010</t>
  </si>
  <si>
    <t>JJK202008030011</t>
  </si>
  <si>
    <t>服务器（罗光振）</t>
  </si>
  <si>
    <t>200800282</t>
  </si>
  <si>
    <t>JJK202008100003</t>
  </si>
  <si>
    <t>示波器探头等（剌晓波）</t>
  </si>
  <si>
    <t>200800602</t>
  </si>
  <si>
    <t>JJK202008100004</t>
  </si>
  <si>
    <t>手套（实验用）</t>
  </si>
  <si>
    <t>200800604</t>
  </si>
  <si>
    <t>JJK202008100005</t>
  </si>
  <si>
    <t>200800605</t>
  </si>
  <si>
    <t>JJK202008100006</t>
  </si>
  <si>
    <t>密封圈等（张心）</t>
  </si>
  <si>
    <t>200800603</t>
  </si>
  <si>
    <t>JJK202008110011</t>
  </si>
  <si>
    <t>可控硅（周旭亮）</t>
  </si>
  <si>
    <t>200800601</t>
  </si>
  <si>
    <t>JJK202008120002</t>
  </si>
  <si>
    <t>加工费（邱平平）</t>
  </si>
  <si>
    <t>200800600</t>
  </si>
  <si>
    <t>JJK202008240007</t>
  </si>
  <si>
    <t>微纳光学仿真软件</t>
  </si>
  <si>
    <t>200801255</t>
  </si>
  <si>
    <t>E012010003</t>
  </si>
  <si>
    <t>硅基激光雷达芯片关键技术研究</t>
  </si>
  <si>
    <t>博士后</t>
  </si>
  <si>
    <t>林妙玲</t>
  </si>
  <si>
    <t>4317</t>
  </si>
  <si>
    <t>JJK201912200011</t>
  </si>
  <si>
    <t>购买倍频系统</t>
  </si>
  <si>
    <t>191204117</t>
  </si>
  <si>
    <t>Y9SA030000</t>
  </si>
  <si>
    <t>2019年所青年人才项目</t>
  </si>
  <si>
    <t>JJK201912200012</t>
  </si>
  <si>
    <t>购买单频可调谐钛宝石激光器</t>
  </si>
  <si>
    <t>191204119</t>
  </si>
  <si>
    <t>基建园区运行保障部低压维修</t>
    <phoneticPr fontId="2" type="noConversion"/>
  </si>
  <si>
    <t>刘军</t>
  </si>
  <si>
    <t>2019-12-31</t>
  </si>
  <si>
    <t>191100084多汇电梯检修费</t>
  </si>
  <si>
    <t>191205280</t>
  </si>
  <si>
    <t>总账</t>
    <phoneticPr fontId="2" type="noConversion"/>
  </si>
  <si>
    <t>1184025001</t>
  </si>
  <si>
    <t>JJK202006300001</t>
  </si>
  <si>
    <t>购置低温真空多物理场耦合光电性能测试系统</t>
  </si>
  <si>
    <t>200700255</t>
  </si>
  <si>
    <t>JYZ1909100011</t>
  </si>
  <si>
    <t>低温恒温器预付补款(Z19340HK)</t>
  </si>
  <si>
    <t>JYZ1909170014</t>
  </si>
  <si>
    <t>摄像头用CCD组件(Z22440HK)</t>
  </si>
  <si>
    <t>Y5H1030M00</t>
  </si>
  <si>
    <t>显微光路模块设计和加工</t>
  </si>
  <si>
    <t>JJK201911130028</t>
  </si>
  <si>
    <t>稳态荧光和寿命测试费（umair）</t>
  </si>
  <si>
    <t>191101011</t>
  </si>
  <si>
    <t>Y7FY060001</t>
  </si>
  <si>
    <t>半导体低维极性界面及其量子态调控</t>
  </si>
  <si>
    <t>JJK201912050015</t>
  </si>
  <si>
    <t>机械加工模块2706</t>
  </si>
  <si>
    <t>191201160</t>
  </si>
  <si>
    <t>Y972010000</t>
  </si>
  <si>
    <t>范德华异质结中跨材料和跨维度电声子耦合机制研究</t>
  </si>
  <si>
    <t>JJK201912050017</t>
  </si>
  <si>
    <t>机械加工模块1107</t>
  </si>
  <si>
    <t>191201159</t>
  </si>
  <si>
    <t>Y6FY270000</t>
  </si>
  <si>
    <t>微腔调控的新型太赫兹量子器件</t>
  </si>
  <si>
    <t>JJK201912050023</t>
  </si>
  <si>
    <t>机械加工模块2808</t>
  </si>
  <si>
    <t>191201150</t>
  </si>
  <si>
    <t>Y6H1100000</t>
  </si>
  <si>
    <t>微区时间分辨光谱模块设计与加工</t>
  </si>
  <si>
    <t>JJK202004290001</t>
  </si>
  <si>
    <t>超高真空加热系统加工服务费预付款</t>
  </si>
  <si>
    <t>200500048</t>
  </si>
  <si>
    <t>JJK202005180010</t>
  </si>
  <si>
    <t>反射镜及配件</t>
  </si>
  <si>
    <t>200500576</t>
  </si>
  <si>
    <t>Y913040000</t>
  </si>
  <si>
    <t>二维范德华异质结的拉曼光谱研究</t>
  </si>
  <si>
    <t>JJK202005180012</t>
  </si>
  <si>
    <t>反射镜升级</t>
  </si>
  <si>
    <t>200500578</t>
  </si>
  <si>
    <t>JJK202008190008</t>
  </si>
  <si>
    <t>《物理学报》版面费</t>
  </si>
  <si>
    <t>200801050</t>
  </si>
  <si>
    <t>JYZ1909090006</t>
  </si>
  <si>
    <t>学费(18级协创中心博士生研究生李达培养费)</t>
  </si>
  <si>
    <t>1112002A01</t>
  </si>
  <si>
    <t>全固态光源研究组（林学春）</t>
  </si>
  <si>
    <t>JYZ1909110004</t>
  </si>
  <si>
    <t>购水冷夹具</t>
  </si>
  <si>
    <t>Y7FY170002</t>
  </si>
  <si>
    <t>高光束质量、低阈值、长寿命、低成本蓝光LD材料及器件关键技术研究2</t>
  </si>
  <si>
    <t>JYZ1909270004</t>
  </si>
  <si>
    <t>购DPL模块</t>
  </si>
  <si>
    <t>Y7FY180000</t>
  </si>
  <si>
    <t>千瓦级准连续全固态激光器及光纤耦合技术</t>
  </si>
  <si>
    <t>JJK201912110009</t>
  </si>
  <si>
    <t>购激光模块</t>
  </si>
  <si>
    <t>191201787</t>
  </si>
  <si>
    <t>JJK201912170006</t>
  </si>
  <si>
    <t>191203128</t>
  </si>
  <si>
    <t>Y7FY620000</t>
  </si>
  <si>
    <t>激光器工程化与清洗应用中的关键技术</t>
  </si>
  <si>
    <t>JJK201912170013</t>
  </si>
  <si>
    <t>购合束器</t>
  </si>
  <si>
    <t>191203180</t>
  </si>
  <si>
    <t>JJK201912190006</t>
  </si>
  <si>
    <t>成果鉴定费</t>
  </si>
  <si>
    <t>191203310</t>
  </si>
  <si>
    <t>JJK201912190016</t>
  </si>
  <si>
    <t>购石英镜片</t>
  </si>
  <si>
    <t>191204613</t>
  </si>
  <si>
    <t>Y8FY300000</t>
  </si>
  <si>
    <t>肿瘤靶向光动力设备在消化道肿瘤诊疗的应用示范</t>
  </si>
  <si>
    <t>JJK201912190019</t>
  </si>
  <si>
    <t>购半导体模块</t>
  </si>
  <si>
    <t>191204610</t>
  </si>
  <si>
    <t>JJK201912190028</t>
  </si>
  <si>
    <t>购电控器件</t>
  </si>
  <si>
    <t>191204621</t>
  </si>
  <si>
    <t>JJK202002240007</t>
  </si>
  <si>
    <t>购驱动模块和滤波器</t>
  </si>
  <si>
    <t>200200245</t>
  </si>
  <si>
    <t>JJK202003040003</t>
  </si>
  <si>
    <t>购光纤</t>
  </si>
  <si>
    <t>200300456</t>
  </si>
  <si>
    <t>JJK202003040007</t>
  </si>
  <si>
    <t>购驱动模块</t>
  </si>
  <si>
    <t>200300458</t>
  </si>
  <si>
    <t>JJK202003100012</t>
  </si>
  <si>
    <t>购水冷板</t>
  </si>
  <si>
    <t>200300465</t>
  </si>
  <si>
    <t>JJK202003100013</t>
  </si>
  <si>
    <t>购制冷板</t>
  </si>
  <si>
    <t>200300464</t>
  </si>
  <si>
    <t>JJK202005150001</t>
  </si>
  <si>
    <t>购蓝光模组</t>
  </si>
  <si>
    <t>200500525</t>
  </si>
  <si>
    <t>JJK202005250007</t>
  </si>
  <si>
    <t>购蓝光激光模块</t>
  </si>
  <si>
    <t>200501143</t>
  </si>
  <si>
    <t>JJK202005250008</t>
  </si>
  <si>
    <t>购绿光单管</t>
  </si>
  <si>
    <t>200501144</t>
  </si>
  <si>
    <t>JJK202005290001</t>
  </si>
  <si>
    <t>多媒体制作费</t>
  </si>
  <si>
    <t>200501136</t>
  </si>
  <si>
    <t>JJK202006020005</t>
  </si>
  <si>
    <t>购电控器及配件</t>
  </si>
  <si>
    <t>200600149</t>
  </si>
  <si>
    <t>E076040001</t>
  </si>
  <si>
    <t>铁路障碍物监测用高精度三维激光雷达</t>
  </si>
  <si>
    <t>JJK202006050010</t>
  </si>
  <si>
    <t>200600489</t>
  </si>
  <si>
    <t>JJK202006080019</t>
  </si>
  <si>
    <t>购柱面透镜</t>
  </si>
  <si>
    <t>200600746</t>
  </si>
  <si>
    <t>Y7FY590000</t>
  </si>
  <si>
    <t>高光束质量、低阈值、长寿命、低成本蓝绿光 LD 材料及器件可靠性研究</t>
  </si>
  <si>
    <t>JJK202006160003</t>
  </si>
  <si>
    <t>200601295</t>
  </si>
  <si>
    <t>Y877110000</t>
  </si>
  <si>
    <t>光纤输出高功率全固态激光器关键技术及应用补助经费</t>
  </si>
  <si>
    <t>JJK202006220003</t>
  </si>
  <si>
    <t>购紫外点光源</t>
  </si>
  <si>
    <t>200601310</t>
  </si>
  <si>
    <t>JJK202006230003</t>
  </si>
  <si>
    <t>购绿光模组</t>
  </si>
  <si>
    <t>200601490</t>
  </si>
  <si>
    <t>Y6FY100000</t>
  </si>
  <si>
    <t>新型半导体直接泵浦钛宝石超短脉冲激光器</t>
  </si>
  <si>
    <t>JJK202006230004</t>
  </si>
  <si>
    <t>购高稳定性调整架</t>
  </si>
  <si>
    <t>200601486</t>
  </si>
  <si>
    <t>JJK202006230014</t>
  </si>
  <si>
    <t>购温控模块</t>
  </si>
  <si>
    <t>200601492</t>
  </si>
  <si>
    <t>Y7FY550000</t>
  </si>
  <si>
    <t>高功率266nm紫外激光器关键技术研究</t>
  </si>
  <si>
    <t>JJK202006230015</t>
  </si>
  <si>
    <t>购偏振棱镜</t>
  </si>
  <si>
    <t>200601491</t>
  </si>
  <si>
    <t>JJK202007010004</t>
  </si>
  <si>
    <t>200700760</t>
  </si>
  <si>
    <t>JJK202007010011</t>
  </si>
  <si>
    <t>测试产品押金</t>
  </si>
  <si>
    <t>200700207</t>
  </si>
  <si>
    <t>JJK202007010013</t>
  </si>
  <si>
    <t>200700211</t>
  </si>
  <si>
    <t>JJK202007030003</t>
  </si>
  <si>
    <t>购电池组件</t>
  </si>
  <si>
    <t>200700325</t>
  </si>
  <si>
    <t>Y713220000</t>
  </si>
  <si>
    <t>高能量超快激光猝发脉冲光纤放大过程中时域畸变行为及控制方法</t>
  </si>
  <si>
    <t>JJK202007100001</t>
  </si>
  <si>
    <t>200700762</t>
  </si>
  <si>
    <t>121409\预付账款-差旅费</t>
  </si>
  <si>
    <t>JJK202007130012</t>
  </si>
  <si>
    <t>机械加工费</t>
  </si>
  <si>
    <t>200700847</t>
  </si>
  <si>
    <t>Y876020000</t>
  </si>
  <si>
    <t>大能量多波长脉冲激光技术研发团队</t>
  </si>
  <si>
    <t>JJK202007150013</t>
  </si>
  <si>
    <t>运动系统框架加工费</t>
  </si>
  <si>
    <t>200701230</t>
  </si>
  <si>
    <t>Y6FY200000</t>
  </si>
  <si>
    <t>高效高精度树脂增材制造系统</t>
  </si>
  <si>
    <t>JJK202007150014</t>
  </si>
  <si>
    <t>购准直器组件</t>
  </si>
  <si>
    <t>200701225</t>
  </si>
  <si>
    <t>Y7FY460000</t>
  </si>
  <si>
    <t>高功率大梯度端帽熔接和光束整形技术</t>
  </si>
  <si>
    <t>JJK202007210002</t>
  </si>
  <si>
    <t>购抛物镜</t>
  </si>
  <si>
    <t>200701282</t>
  </si>
  <si>
    <t>JJK202007210003</t>
  </si>
  <si>
    <t>购支撑板</t>
  </si>
  <si>
    <t>200701294</t>
  </si>
  <si>
    <t>JJK202007210005</t>
  </si>
  <si>
    <t>购高精度准直器件</t>
  </si>
  <si>
    <t>200701284</t>
  </si>
  <si>
    <t>JJK202007210012</t>
  </si>
  <si>
    <t>200701257</t>
  </si>
  <si>
    <t>JJK202007210013</t>
  </si>
  <si>
    <t>购激光二极管</t>
  </si>
  <si>
    <t>200701262</t>
  </si>
  <si>
    <t>JJK202007220007</t>
  </si>
  <si>
    <t>购流量传感器等电子器件</t>
  </si>
  <si>
    <t>200701473</t>
  </si>
  <si>
    <t>JJK202007210015</t>
  </si>
  <si>
    <t>购光纤熔接机</t>
  </si>
  <si>
    <t>200701494</t>
  </si>
  <si>
    <t>JJK202007230002</t>
  </si>
  <si>
    <t>购角度转台</t>
  </si>
  <si>
    <t>200701429</t>
  </si>
  <si>
    <t>JJK202007230004</t>
  </si>
  <si>
    <t>200701491</t>
  </si>
  <si>
    <t>JJK202007240008</t>
  </si>
  <si>
    <t>购光纤及光纤器件</t>
  </si>
  <si>
    <t>200701541</t>
  </si>
  <si>
    <t>JJK202007310001</t>
  </si>
  <si>
    <t>购开关电源</t>
  </si>
  <si>
    <t>200701895</t>
  </si>
  <si>
    <t>JJK202007310002</t>
  </si>
  <si>
    <t>购电路板</t>
  </si>
  <si>
    <t>200701894</t>
  </si>
  <si>
    <t>JJK202007310008</t>
  </si>
  <si>
    <t>200800312</t>
  </si>
  <si>
    <t>JJK202008030001</t>
  </si>
  <si>
    <t>购高精度传感器</t>
  </si>
  <si>
    <t>200800044</t>
  </si>
  <si>
    <t>JJK202008050001</t>
  </si>
  <si>
    <t>200800189</t>
  </si>
  <si>
    <t>JJK202008050005</t>
  </si>
  <si>
    <t>200800190</t>
  </si>
  <si>
    <t>JJK202008070007</t>
  </si>
  <si>
    <t>购光学元件</t>
  </si>
  <si>
    <t>200800465</t>
  </si>
  <si>
    <t>JJK202008070008</t>
  </si>
  <si>
    <t>购声光Q开关</t>
  </si>
  <si>
    <t>200800467</t>
  </si>
  <si>
    <t>JJK202008070010</t>
  </si>
  <si>
    <t>购光纤接头等实验材料</t>
  </si>
  <si>
    <t>200800701</t>
  </si>
  <si>
    <t>JJK202008070011</t>
  </si>
  <si>
    <t>购激光晶体</t>
  </si>
  <si>
    <t>200800699</t>
  </si>
  <si>
    <t>JJK202008140001</t>
  </si>
  <si>
    <t>购信号线</t>
  </si>
  <si>
    <t>200800729</t>
  </si>
  <si>
    <t>JJK202008180002</t>
  </si>
  <si>
    <t>购准直镜片和光纤接口</t>
  </si>
  <si>
    <t>200800951</t>
  </si>
  <si>
    <t>Y8FY270000</t>
  </si>
  <si>
    <t>大型薄壁构件激光焊接装备与技术应用示范</t>
  </si>
  <si>
    <t>JJK202008180013</t>
  </si>
  <si>
    <t>购升降台</t>
  </si>
  <si>
    <t>200801152</t>
  </si>
  <si>
    <t>JJK202008200001</t>
  </si>
  <si>
    <t>购包装箱</t>
  </si>
  <si>
    <t>200801151</t>
  </si>
  <si>
    <t>JJK202008210010</t>
  </si>
  <si>
    <t>200801420</t>
  </si>
  <si>
    <t>JJK202008240004</t>
  </si>
  <si>
    <t>购碳化硅晶片</t>
  </si>
  <si>
    <t>200801383</t>
  </si>
  <si>
    <t>KP1912240001</t>
  </si>
  <si>
    <t>激光器（专票）单位名称：武汉金顿激光科技有限公司</t>
  </si>
  <si>
    <t>刘志强</t>
  </si>
  <si>
    <t>2211</t>
  </si>
  <si>
    <t>JJK202006280011</t>
  </si>
  <si>
    <t>设备采购</t>
  </si>
  <si>
    <t>200700376</t>
  </si>
  <si>
    <t>光电子研究发展中心G</t>
  </si>
  <si>
    <t>刘智</t>
  </si>
  <si>
    <t>3292</t>
  </si>
  <si>
    <t>JJK202006230007</t>
  </si>
  <si>
    <t>网络分析仪-半导体所青年科技人才计划</t>
  </si>
  <si>
    <t>200601734</t>
  </si>
  <si>
    <t>超晶格实验室C</t>
  </si>
  <si>
    <t>娄文凯</t>
  </si>
  <si>
    <t>3046</t>
  </si>
  <si>
    <t>JJK202007300012</t>
  </si>
  <si>
    <t>张弛_气体处理系统</t>
  </si>
  <si>
    <t>200800451</t>
  </si>
  <si>
    <t>E076010000</t>
  </si>
  <si>
    <t>低维量子体系微波谱学/声学与输运测量系统</t>
  </si>
  <si>
    <t>Y97E010000</t>
  </si>
  <si>
    <t>中科院特聘研究员经费</t>
  </si>
  <si>
    <t>JJK201912090001</t>
  </si>
  <si>
    <t>信号源</t>
  </si>
  <si>
    <t>191203519</t>
  </si>
  <si>
    <t>Y8FY130000</t>
  </si>
  <si>
    <t>宽光谱高响应度纳米结构探测器</t>
  </si>
  <si>
    <t>JJK202004130002</t>
  </si>
  <si>
    <t>硅晶圆片</t>
  </si>
  <si>
    <t>200400557</t>
  </si>
  <si>
    <t>Y6FY350000</t>
  </si>
  <si>
    <t>可溶性载流子传输材料的设计、合成及器件结构优化</t>
  </si>
  <si>
    <t>JJK202004130003</t>
  </si>
  <si>
    <t>掩膜板加工</t>
  </si>
  <si>
    <t>200400558</t>
  </si>
  <si>
    <t>JJK202004130004</t>
  </si>
  <si>
    <t>集成电路封装费</t>
  </si>
  <si>
    <t>200400560</t>
  </si>
  <si>
    <t>Y7FY540000</t>
  </si>
  <si>
    <t>复合填充理论模型构筑、器件设计与集成验证</t>
  </si>
  <si>
    <t>JJK202004130005</t>
  </si>
  <si>
    <t>200400561</t>
  </si>
  <si>
    <t>Y6FY210000</t>
  </si>
  <si>
    <t>JJK202005110007</t>
  </si>
  <si>
    <t>集成电路一批</t>
  </si>
  <si>
    <t>200500687</t>
  </si>
  <si>
    <t>JJK202006010001</t>
  </si>
  <si>
    <t>氧化铝基板</t>
  </si>
  <si>
    <t>200600182</t>
  </si>
  <si>
    <t>Y8FY280000</t>
  </si>
  <si>
    <t>感知反馈神经通道重建与系统集成</t>
  </si>
  <si>
    <t>JJK202006120007</t>
  </si>
  <si>
    <t>张旭借差旅费</t>
  </si>
  <si>
    <t>200600743</t>
  </si>
  <si>
    <t>Y7FY490000</t>
  </si>
  <si>
    <t>集成微流控纳米光子学传感检测系统研究</t>
  </si>
  <si>
    <t>JJK202007060005</t>
  </si>
  <si>
    <t>200700346</t>
  </si>
  <si>
    <t>1101032C01</t>
  </si>
  <si>
    <t>光电子与微系统集成及生物医学（陈弘达）</t>
  </si>
  <si>
    <t>JJK202007220008</t>
  </si>
  <si>
    <t>电池</t>
  </si>
  <si>
    <t>200701633</t>
  </si>
  <si>
    <t>Y97JA21000</t>
  </si>
  <si>
    <t>室内照明通信系统</t>
  </si>
  <si>
    <t>JJK202007230001</t>
  </si>
  <si>
    <t>200701574</t>
  </si>
  <si>
    <t>Y7FY360000</t>
  </si>
  <si>
    <t>高速可见光通信技术研究及芯片华设计</t>
  </si>
  <si>
    <t>JJK202008050013</t>
  </si>
  <si>
    <t>光窗片镀膜</t>
  </si>
  <si>
    <t>200800278</t>
  </si>
  <si>
    <t>Y6FY160004</t>
  </si>
  <si>
    <t>1.55 μm雪崩光电探测器阵列及高速探测器4</t>
  </si>
  <si>
    <t>JJK202008180003</t>
  </si>
  <si>
    <t>数据采集板设计开发费</t>
  </si>
  <si>
    <t>200801132</t>
  </si>
  <si>
    <t>Y5Y1010000</t>
  </si>
  <si>
    <t>留学人员回国基金</t>
  </si>
  <si>
    <t>JJK202008240015</t>
  </si>
  <si>
    <t>环境仿真费</t>
  </si>
  <si>
    <t>200801341</t>
  </si>
  <si>
    <t>Y712020000</t>
  </si>
  <si>
    <t>角膜接触镜式无线眼压监测系统关键技术研究</t>
  </si>
  <si>
    <t>吕尊仁</t>
  </si>
  <si>
    <t>3958</t>
  </si>
  <si>
    <t>JJK202006110004</t>
  </si>
  <si>
    <t>200600926</t>
  </si>
  <si>
    <t>Y918040000</t>
  </si>
  <si>
    <t>面向钙钛矿太阳能电池的光学粗糙且电学平坦型透明导电衬底的设计与制备</t>
  </si>
  <si>
    <t>JJK202007160003</t>
  </si>
  <si>
    <t>购买MO源</t>
  </si>
  <si>
    <t>200700950</t>
  </si>
  <si>
    <t>Y9FY240001</t>
  </si>
  <si>
    <t>II 型能带结构中间能带太阳能电池器件物理及叠层量子点材料的可控制备研究</t>
  </si>
  <si>
    <t>光电子工程中心</t>
  </si>
  <si>
    <t>马骁宇</t>
  </si>
  <si>
    <t>KP1911220011</t>
  </si>
  <si>
    <t>激光二极管模块-中国电子科技集团公司第十一研究所</t>
  </si>
  <si>
    <t>KP1911220018</t>
  </si>
  <si>
    <t>KP1911220019</t>
  </si>
  <si>
    <t>KP1911220023</t>
  </si>
  <si>
    <t>KP1911220020</t>
  </si>
  <si>
    <t>KP1911220027</t>
  </si>
  <si>
    <t>KP1911220028</t>
  </si>
  <si>
    <t>KP1911220022</t>
  </si>
  <si>
    <t>KP1912170013</t>
  </si>
  <si>
    <t>上海锐戎激光焊接技术有限公司</t>
  </si>
  <si>
    <t>KP1912090002</t>
  </si>
  <si>
    <t>外延片--度亘激光技术（苏州）有限公司</t>
  </si>
  <si>
    <t>KP1912190002</t>
  </si>
  <si>
    <t>半导体组件-北京东方锐镭科技有限公司</t>
  </si>
  <si>
    <t>KP1912180002</t>
  </si>
  <si>
    <t>激光二极管-嘉贺恒德科技有限责任公司</t>
  </si>
  <si>
    <t>JYZ1910090010</t>
  </si>
  <si>
    <t>材料费</t>
  </si>
  <si>
    <t>JYZ1910110032</t>
  </si>
  <si>
    <t>NI采集模块</t>
  </si>
  <si>
    <t>JJK201911160003</t>
  </si>
  <si>
    <t>专利费（黄稳柱）</t>
  </si>
  <si>
    <t>191102709</t>
  </si>
  <si>
    <t>JJK201911160002</t>
  </si>
  <si>
    <t>探测器（黄稳柱）</t>
  </si>
  <si>
    <t>191102710</t>
  </si>
  <si>
    <t>JJK201912060008</t>
  </si>
  <si>
    <t>191200927</t>
  </si>
  <si>
    <t>JJK201912120001</t>
  </si>
  <si>
    <t>191202154</t>
  </si>
  <si>
    <t>JJK201912180024</t>
  </si>
  <si>
    <t>电动变速箱</t>
  </si>
  <si>
    <t>191203988</t>
  </si>
  <si>
    <t>JJK201912190001</t>
  </si>
  <si>
    <t>实验集装箱</t>
  </si>
  <si>
    <t>191203396</t>
  </si>
  <si>
    <t>JJK201912200001</t>
  </si>
  <si>
    <t>191204184</t>
  </si>
  <si>
    <t>Y913240000</t>
  </si>
  <si>
    <t>面向海洋地球物理研究的光纤激光水下多参量传感器</t>
  </si>
  <si>
    <t>JJK201912200002</t>
  </si>
  <si>
    <t>191204018</t>
  </si>
  <si>
    <t>JJK201912200024</t>
  </si>
  <si>
    <t>191204188</t>
  </si>
  <si>
    <t>JJK201912200025</t>
  </si>
  <si>
    <t>高度计</t>
  </si>
  <si>
    <t>191204181</t>
  </si>
  <si>
    <t>JJK201912200033</t>
  </si>
  <si>
    <t>机票（李芳三亚）</t>
  </si>
  <si>
    <t>191204216</t>
  </si>
  <si>
    <t>Y97JX11000</t>
  </si>
  <si>
    <t>激光视听技术</t>
  </si>
  <si>
    <t>JJK201912190018</t>
  </si>
  <si>
    <t>工作台</t>
  </si>
  <si>
    <t>191204247</t>
  </si>
  <si>
    <t>Y5H2040M00</t>
  </si>
  <si>
    <t>光电仪器联合实验室</t>
  </si>
  <si>
    <t>JJK202001090003</t>
  </si>
  <si>
    <t>保证金（钟鑫）</t>
  </si>
  <si>
    <t>191205359</t>
  </si>
  <si>
    <t>JJK202003040016</t>
  </si>
  <si>
    <t>DRS探测器光谱响应测试系统</t>
  </si>
  <si>
    <t>200300382</t>
  </si>
  <si>
    <t>JJK202003110006</t>
  </si>
  <si>
    <t>成像镜头</t>
  </si>
  <si>
    <t>200300469</t>
  </si>
  <si>
    <t>JJK202003230001</t>
  </si>
  <si>
    <t>200301094</t>
  </si>
  <si>
    <t>JJK202003230003</t>
  </si>
  <si>
    <t>红外相机与显示卡</t>
  </si>
  <si>
    <t>200301095</t>
  </si>
  <si>
    <t>JJK202003230005</t>
  </si>
  <si>
    <t>光缆</t>
  </si>
  <si>
    <t>200301098</t>
  </si>
  <si>
    <t>JJK202003230006</t>
  </si>
  <si>
    <t>200301096</t>
  </si>
  <si>
    <t>JJK202003250003</t>
  </si>
  <si>
    <t>200301097</t>
  </si>
  <si>
    <t>JJK202004200002</t>
  </si>
  <si>
    <t>专利评估费</t>
  </si>
  <si>
    <t>200401233</t>
  </si>
  <si>
    <t>JJK202004210007</t>
  </si>
  <si>
    <t>采购招标文件</t>
  </si>
  <si>
    <t>200400908</t>
  </si>
  <si>
    <t>JJK202004260005</t>
  </si>
  <si>
    <t>千兆网相机（钟鑫）</t>
  </si>
  <si>
    <t>200401520</t>
  </si>
  <si>
    <t>JJK202004260006</t>
  </si>
  <si>
    <t>微光像增强器（钟鑫）</t>
  </si>
  <si>
    <t>200401522</t>
  </si>
  <si>
    <t>JJK202004260007</t>
  </si>
  <si>
    <t>选通高压控制模块（钟鑫）</t>
  </si>
  <si>
    <t>200401518</t>
  </si>
  <si>
    <t>JJK202004290010</t>
  </si>
  <si>
    <t>200401515</t>
  </si>
  <si>
    <t>JJK202005060004</t>
  </si>
  <si>
    <t>200500079</t>
  </si>
  <si>
    <t>Y8H2030M00</t>
  </si>
  <si>
    <t>光纤传感监测预警技术联合实验室</t>
  </si>
  <si>
    <t>JJK202005120005</t>
  </si>
  <si>
    <t>外壳等材料加工费（雷平顺）</t>
  </si>
  <si>
    <t>200500356</t>
  </si>
  <si>
    <t>JJK202005150021</t>
  </si>
  <si>
    <t>质量保证金（钟鑫）</t>
  </si>
  <si>
    <t>200500534</t>
  </si>
  <si>
    <t>JJK202005180011</t>
  </si>
  <si>
    <t>检测费</t>
  </si>
  <si>
    <t>200500539</t>
  </si>
  <si>
    <t>JJK202005190004</t>
  </si>
  <si>
    <t>200500768</t>
  </si>
  <si>
    <t>JJK202005200001</t>
  </si>
  <si>
    <t>红外相机（孙亮）</t>
  </si>
  <si>
    <t>200500890</t>
  </si>
  <si>
    <t>JJK202005210001</t>
  </si>
  <si>
    <t>购买招标文件（购买招标文件 南黄海深井台设备 包2 19CNIC021708193-9）</t>
  </si>
  <si>
    <t>200500701</t>
  </si>
  <si>
    <t>Y813160000</t>
  </si>
  <si>
    <t>基于相位生成载波算法的混合型光纤传感系统的研究</t>
  </si>
  <si>
    <t>JJK202005220001</t>
  </si>
  <si>
    <t>材料费（陈嘉男）</t>
  </si>
  <si>
    <t>200500778</t>
  </si>
  <si>
    <t>Y6FY520000</t>
  </si>
  <si>
    <t>深海原位纤维观察、计数和三维生物识别</t>
  </si>
  <si>
    <t>JJK202005220002</t>
  </si>
  <si>
    <t>三亚出海</t>
  </si>
  <si>
    <t>200500779</t>
  </si>
  <si>
    <t>JJK202005250004</t>
  </si>
  <si>
    <t>激光器（陈嘉男）</t>
  </si>
  <si>
    <t>200500892</t>
  </si>
  <si>
    <t>E0J2010001</t>
  </si>
  <si>
    <t>基于对气泡成像的光尾流探测技术</t>
  </si>
  <si>
    <t>JJK202005250005</t>
  </si>
  <si>
    <t>会议费（联办）（雷品顺）</t>
  </si>
  <si>
    <t>200500891</t>
  </si>
  <si>
    <t>121410\预付账款-会议费</t>
  </si>
  <si>
    <t>JJK202005290002</t>
  </si>
  <si>
    <t>长工作距离激光测试模块（陈嘉男）</t>
  </si>
  <si>
    <t>200600272</t>
  </si>
  <si>
    <t>JJK202006030006</t>
  </si>
  <si>
    <t>光电二极管器件等（黄稳柱）</t>
  </si>
  <si>
    <t>200600142</t>
  </si>
  <si>
    <t>JJK202006050003</t>
  </si>
  <si>
    <t>200600589</t>
  </si>
  <si>
    <t>JJK202006090005</t>
  </si>
  <si>
    <t>一体化光纤声光调制器（杨恺恒）</t>
  </si>
  <si>
    <t>200600606</t>
  </si>
  <si>
    <t>JJK202006150005</t>
  </si>
  <si>
    <t>住宿费（陈嘉男）</t>
  </si>
  <si>
    <t>200600873</t>
  </si>
  <si>
    <t>JJK202006160005</t>
  </si>
  <si>
    <t>RIO激光器模块（杨恺恒）</t>
  </si>
  <si>
    <t>200601016</t>
  </si>
  <si>
    <t>JJK202006160006</t>
  </si>
  <si>
    <t>NI控制器（杨恺恒）</t>
  </si>
  <si>
    <t>200601021</t>
  </si>
  <si>
    <t>JJK202006160007</t>
  </si>
  <si>
    <t>超长工作距离激光测振仪税款</t>
  </si>
  <si>
    <t>200601020</t>
  </si>
  <si>
    <t>JJK202006160008</t>
  </si>
  <si>
    <t>图像处理板（孙亮）</t>
  </si>
  <si>
    <t>200601017</t>
  </si>
  <si>
    <t>JJK202006160011</t>
  </si>
  <si>
    <t>工业相机（孙亮）</t>
  </si>
  <si>
    <t>200601018</t>
  </si>
  <si>
    <t>JJK202006160012</t>
  </si>
  <si>
    <t>图像存储板（孙亮）</t>
  </si>
  <si>
    <t>200601019</t>
  </si>
  <si>
    <t>JJK202006170006</t>
  </si>
  <si>
    <t>资产评估费（钟鑫）</t>
  </si>
  <si>
    <t>200601263</t>
  </si>
  <si>
    <t>JJK202006170007</t>
  </si>
  <si>
    <t>投标保证金（张建祥）</t>
  </si>
  <si>
    <t>200601069</t>
  </si>
  <si>
    <t>JJK202006210002</t>
  </si>
  <si>
    <t>技术开发费（陈嘉男）</t>
  </si>
  <si>
    <t>200601205</t>
  </si>
  <si>
    <t>JJK202006210003</t>
  </si>
  <si>
    <t>纳秒绿光激光器（陈嘉男）</t>
  </si>
  <si>
    <t>200601230</t>
  </si>
  <si>
    <t>JJK202006210004</t>
  </si>
  <si>
    <t>200601231</t>
  </si>
  <si>
    <t>JJK202006220004</t>
  </si>
  <si>
    <t>投标保证金（黄稳柱）</t>
  </si>
  <si>
    <t>200601297</t>
  </si>
  <si>
    <t>E012030001</t>
  </si>
  <si>
    <t>六分量光纤地震仪基础理论与关键技术研究</t>
  </si>
  <si>
    <t>JJK202006230019</t>
  </si>
  <si>
    <t>红外相机组件（钟鑫）</t>
  </si>
  <si>
    <t>200601400</t>
  </si>
  <si>
    <t>JJK202006230022</t>
  </si>
  <si>
    <t>微光像增强器</t>
  </si>
  <si>
    <t>200601399</t>
  </si>
  <si>
    <t>JJK202006230024</t>
  </si>
  <si>
    <t>200601390</t>
  </si>
  <si>
    <t>JJK202006230025</t>
  </si>
  <si>
    <t>自主识别算法开发（钟鑫）</t>
  </si>
  <si>
    <t>200601398</t>
  </si>
  <si>
    <t>JJK202006230026</t>
  </si>
  <si>
    <t>200601392</t>
  </si>
  <si>
    <t>JJK202006230027</t>
  </si>
  <si>
    <t>光谱传感模块（钟鑫）</t>
  </si>
  <si>
    <t>200601396</t>
  </si>
  <si>
    <t>JJK202006230028</t>
  </si>
  <si>
    <t>选通高压控制模块</t>
  </si>
  <si>
    <t>200601393</t>
  </si>
  <si>
    <t>JJK202006230029</t>
  </si>
  <si>
    <t>电路板（雷平顺）</t>
  </si>
  <si>
    <t>200601395</t>
  </si>
  <si>
    <t>JJK202006230030</t>
  </si>
  <si>
    <t>窄线宽激光器（李丽艳）</t>
  </si>
  <si>
    <t>200601404</t>
  </si>
  <si>
    <t>JJK202006230031</t>
  </si>
  <si>
    <t>PSD 4D 探测器（李丽艳）</t>
  </si>
  <si>
    <t>200601402</t>
  </si>
  <si>
    <t>JJK202006280018</t>
  </si>
  <si>
    <t>声光移频器（李丽艳）</t>
  </si>
  <si>
    <t>200601625</t>
  </si>
  <si>
    <t>JJK202006280019</t>
  </si>
  <si>
    <t>驱动放大器（李丽艳）</t>
  </si>
  <si>
    <t>200601626</t>
  </si>
  <si>
    <t>JJK202006280020</t>
  </si>
  <si>
    <t>技术服务费（钟鑫）</t>
  </si>
  <si>
    <t>200601635</t>
  </si>
  <si>
    <t>JJK202006280022</t>
  </si>
  <si>
    <t>数字采集卡（钟鑫）</t>
  </si>
  <si>
    <t>200601637</t>
  </si>
  <si>
    <t>JJK202006280023</t>
  </si>
  <si>
    <t>一英寸工业相机（钟鑫）</t>
  </si>
  <si>
    <t>200601636</t>
  </si>
  <si>
    <t>JJK202006280024</t>
  </si>
  <si>
    <t>图像存储版（孙亮）</t>
  </si>
  <si>
    <t>200601639</t>
  </si>
  <si>
    <t>JJK202006280025</t>
  </si>
  <si>
    <t>工控机（孙亮）</t>
  </si>
  <si>
    <t>200601627</t>
  </si>
  <si>
    <t>JJK202006280026</t>
  </si>
  <si>
    <t>200601628</t>
  </si>
  <si>
    <t>Y97X020000</t>
  </si>
  <si>
    <t>水下蓝绿激光非扫描三维闪光相机</t>
  </si>
  <si>
    <t>JJK202006280021</t>
  </si>
  <si>
    <t>像增强器电源（钟鑫）</t>
  </si>
  <si>
    <t>200601638</t>
  </si>
  <si>
    <t>JJK202006260001</t>
  </si>
  <si>
    <t>光学模块加工（杨恺恒）</t>
  </si>
  <si>
    <t>200601732</t>
  </si>
  <si>
    <t>JJK202007070011</t>
  </si>
  <si>
    <t>专利维护费（刘元辉）</t>
  </si>
  <si>
    <t>200701562</t>
  </si>
  <si>
    <t>JJK202007080012</t>
  </si>
  <si>
    <t>光电探测模块（黄稳柱）</t>
  </si>
  <si>
    <t>200701513</t>
  </si>
  <si>
    <t>JJK202007140011</t>
  </si>
  <si>
    <t>FPGA时序控制板</t>
  </si>
  <si>
    <t>200701147</t>
  </si>
  <si>
    <t>JJK202007150001</t>
  </si>
  <si>
    <t>水密连接件（雷平顺）</t>
  </si>
  <si>
    <t>200701148</t>
  </si>
  <si>
    <t>JJK202007150010</t>
  </si>
  <si>
    <t>蓝宝石片（雷平顺）</t>
  </si>
  <si>
    <t>200701149</t>
  </si>
  <si>
    <t>JJK202007170005</t>
  </si>
  <si>
    <t>履约保证金</t>
  </si>
  <si>
    <t>200701247</t>
  </si>
  <si>
    <t>JJK202007140008</t>
  </si>
  <si>
    <t>200701144</t>
  </si>
  <si>
    <t>JJK202007200006</t>
  </si>
  <si>
    <t>山西出差（陈嘉男）</t>
  </si>
  <si>
    <t>200701210</t>
  </si>
  <si>
    <t>JJK202007220009</t>
  </si>
  <si>
    <t>塑料安全箱（雷平顺）</t>
  </si>
  <si>
    <t>200701679</t>
  </si>
  <si>
    <t>JJK202007280002</t>
  </si>
  <si>
    <t>外场试验材料费（孙亮）</t>
  </si>
  <si>
    <t>200701748</t>
  </si>
  <si>
    <t>JJK202007280003</t>
  </si>
  <si>
    <t>外场试验差旅费（陈嘉男）</t>
  </si>
  <si>
    <t>200701732</t>
  </si>
  <si>
    <t>JJK202007150012</t>
  </si>
  <si>
    <t>水密接插件（雷平顺）</t>
  </si>
  <si>
    <t>200701841</t>
  </si>
  <si>
    <t>JJK202008030007</t>
  </si>
  <si>
    <t>真空像增强器电源（钟鑫）</t>
  </si>
  <si>
    <t>200800337</t>
  </si>
  <si>
    <t>Y961020000</t>
  </si>
  <si>
    <t>激光选通夜视系统产业化</t>
  </si>
  <si>
    <t>JJK202008030008</t>
  </si>
  <si>
    <t>200800208</t>
  </si>
  <si>
    <t>JJK202008170007</t>
  </si>
  <si>
    <t>200800775</t>
  </si>
  <si>
    <t>JJK202008170009</t>
  </si>
  <si>
    <t>半波片，偏振片（张建祥）</t>
  </si>
  <si>
    <t>200800776</t>
  </si>
  <si>
    <t>JJK202008170010</t>
  </si>
  <si>
    <t>会议费（张文涛）</t>
  </si>
  <si>
    <t>200800811</t>
  </si>
  <si>
    <t>JJK202008170014</t>
  </si>
  <si>
    <t>检索费（张释文）</t>
  </si>
  <si>
    <t>200800981</t>
  </si>
  <si>
    <t>Y713270000</t>
  </si>
  <si>
    <t>基于可见光的定位与位置信息获取技术研究</t>
  </si>
  <si>
    <t>JJK202008240010</t>
  </si>
  <si>
    <t>光纤拉伸模块</t>
  </si>
  <si>
    <t>200801500</t>
  </si>
  <si>
    <t>JJK202008240012</t>
  </si>
  <si>
    <t>招标代理服务费（张建祥）</t>
  </si>
  <si>
    <t>200801498</t>
  </si>
  <si>
    <t>JJK202008240013</t>
  </si>
  <si>
    <t>传感器等材料（张建祥）</t>
  </si>
  <si>
    <t>200801502</t>
  </si>
  <si>
    <t>JJK202008240014</t>
  </si>
  <si>
    <t>200801513</t>
  </si>
  <si>
    <t>JJK202008240017</t>
  </si>
  <si>
    <t>红外相机（李丽艳）</t>
  </si>
  <si>
    <t>200801517</t>
  </si>
  <si>
    <t>JJK202008240018</t>
  </si>
  <si>
    <t>隔离器，偏振片等（李丽艳）</t>
  </si>
  <si>
    <t>200801505</t>
  </si>
  <si>
    <t>JJK202008240021</t>
  </si>
  <si>
    <t>整形镜头，激光测距模块等（李丽艳）</t>
  </si>
  <si>
    <t>200801516</t>
  </si>
  <si>
    <t>JJK202008240019</t>
  </si>
  <si>
    <t>高精度调整架（李丽艳）</t>
  </si>
  <si>
    <t>200801515</t>
  </si>
  <si>
    <t>E0J2020001</t>
  </si>
  <si>
    <t>激光涡流检测技术</t>
  </si>
  <si>
    <t>JJK202008240020</t>
  </si>
  <si>
    <t>长焦镜头（李丽艳）</t>
  </si>
  <si>
    <t>200801512</t>
  </si>
  <si>
    <t>JJK202008250007</t>
  </si>
  <si>
    <t>供电系统改造费（孟令刚）</t>
  </si>
  <si>
    <t>200801496</t>
  </si>
  <si>
    <t>倪羽茜</t>
  </si>
  <si>
    <t>4026</t>
  </si>
  <si>
    <t>JJK201912200007</t>
  </si>
  <si>
    <t>进口设备半导体平行封帽机设备，外贸合同号：20190RBI0271163</t>
  </si>
  <si>
    <t>191204530</t>
  </si>
  <si>
    <t>JJK201912200010</t>
  </si>
  <si>
    <t>TEM制样超薄切片（LDY）</t>
  </si>
  <si>
    <t>191204444</t>
  </si>
  <si>
    <t>Y77Q030000</t>
  </si>
  <si>
    <t>青促会潘东</t>
  </si>
  <si>
    <t>JJK201912200022</t>
  </si>
  <si>
    <t>2019年专利维护费</t>
  </si>
  <si>
    <t>191204437</t>
  </si>
  <si>
    <t>JJK201912200026</t>
  </si>
  <si>
    <t>分子束外延系统改造，购买Al源炉、PBN坩埚</t>
  </si>
  <si>
    <t>191204590</t>
  </si>
  <si>
    <t>JJK201912200027</t>
  </si>
  <si>
    <t>改造分子束外延系统，购买电子束蒸发源</t>
  </si>
  <si>
    <t>191204592</t>
  </si>
  <si>
    <t>JJK201912200028</t>
  </si>
  <si>
    <t>TEM样品超薄切片（廖敦渊、文炼均）</t>
  </si>
  <si>
    <t>191204327</t>
  </si>
  <si>
    <t>JJK201912200029</t>
  </si>
  <si>
    <t>分子束外延设备改造，购买过渡小腔室、主腔室、架台</t>
  </si>
  <si>
    <t>191204591</t>
  </si>
  <si>
    <t>JJK202003230009</t>
  </si>
  <si>
    <t>200300934</t>
  </si>
  <si>
    <t>JJK202008030003</t>
  </si>
  <si>
    <t>购买MgO衬底等</t>
  </si>
  <si>
    <t>200800061</t>
  </si>
  <si>
    <t>Y87X050000</t>
  </si>
  <si>
    <t>新型存储的物理基础1</t>
  </si>
  <si>
    <t>JJK202008040007</t>
  </si>
  <si>
    <t>购置高压脉冲发生器</t>
  </si>
  <si>
    <t>200800674</t>
  </si>
  <si>
    <t>JJK202008040008</t>
  </si>
  <si>
    <t>购置吉时利源表</t>
  </si>
  <si>
    <t>200800673</t>
  </si>
  <si>
    <t>钱轩</t>
  </si>
  <si>
    <t>2767</t>
  </si>
  <si>
    <t>JJK202008170008</t>
  </si>
  <si>
    <t>购买激光器电路板</t>
  </si>
  <si>
    <t>200800802</t>
  </si>
  <si>
    <t>Y6FY030001</t>
  </si>
  <si>
    <t>高品质微腔与半导体单量子点相互作用的量子调控的实验研究1</t>
  </si>
  <si>
    <t>JYZ1909030010</t>
  </si>
  <si>
    <t>7.5％Tm;YAP</t>
  </si>
  <si>
    <t>Y9M1030000</t>
  </si>
  <si>
    <t>基于半导体光电异质结构的集成量子信息芯片</t>
  </si>
  <si>
    <t>JYZ1909120005</t>
  </si>
  <si>
    <t>氦质谱检漏仪补款</t>
  </si>
  <si>
    <t>JJK201911150005</t>
  </si>
  <si>
    <t>图像采集卡</t>
  </si>
  <si>
    <t>191101220</t>
  </si>
  <si>
    <t>JJK201912100006</t>
  </si>
  <si>
    <t>高纯源</t>
  </si>
  <si>
    <t>191201956</t>
  </si>
  <si>
    <t>JJK202006020004</t>
  </si>
  <si>
    <t>200600113</t>
  </si>
  <si>
    <t>Y9JK200001</t>
  </si>
  <si>
    <t>低噪声红外焦平面技术基础研究1</t>
  </si>
  <si>
    <t>JJK202006080012</t>
  </si>
  <si>
    <t>外延炉</t>
  </si>
  <si>
    <t>200600685</t>
  </si>
  <si>
    <t>JJK202006080013</t>
  </si>
  <si>
    <t>源炉维修</t>
  </si>
  <si>
    <t>200600686</t>
  </si>
  <si>
    <t>Y9JK200002</t>
  </si>
  <si>
    <t>低噪声红外焦平面技术基础研究2</t>
  </si>
  <si>
    <t>JJK202006090002</t>
  </si>
  <si>
    <t>专利代理费</t>
  </si>
  <si>
    <t>200600512</t>
  </si>
  <si>
    <t>121406\预付账款-图书期刊</t>
  </si>
  <si>
    <t>JJK202007060002</t>
  </si>
  <si>
    <t>200700342</t>
  </si>
  <si>
    <t>JJK202007100003</t>
  </si>
  <si>
    <t>基于金属光栅结果的锑化物高性能短波红外侧耦合分布反馈单模激光器</t>
  </si>
  <si>
    <t>200700612</t>
  </si>
  <si>
    <t>JJK202007100004</t>
  </si>
  <si>
    <t>基于数字合金技术的锑化物短波红外半导体激光器    查新费</t>
  </si>
  <si>
    <t>200700611</t>
  </si>
  <si>
    <t>JJK202007130009</t>
  </si>
  <si>
    <t>Tm:YAP（3at%）晶片</t>
  </si>
  <si>
    <t>200700675</t>
  </si>
  <si>
    <t>JJK202007150003</t>
  </si>
  <si>
    <t>设备配件</t>
  </si>
  <si>
    <t>200701712</t>
  </si>
  <si>
    <t>Y9JK190002</t>
  </si>
  <si>
    <t>基于锑化物结构的红外成像2</t>
  </si>
  <si>
    <t>JJK202007150004</t>
  </si>
  <si>
    <t>分子束设备配件</t>
  </si>
  <si>
    <t>200701711</t>
  </si>
  <si>
    <t>JJK202007220011</t>
  </si>
  <si>
    <t>红外镜头</t>
  </si>
  <si>
    <t>200701382</t>
  </si>
  <si>
    <t>Y9FY260001</t>
  </si>
  <si>
    <t>锑化物超宽光谱多波段光电探测器件及性能</t>
  </si>
  <si>
    <t>JJK202007300002</t>
  </si>
  <si>
    <t>论文收录费</t>
  </si>
  <si>
    <t>200800025</t>
  </si>
  <si>
    <t>JJK202007300004</t>
  </si>
  <si>
    <t>防潮箱</t>
  </si>
  <si>
    <t>200701872</t>
  </si>
  <si>
    <t>JJK202007300006</t>
  </si>
  <si>
    <t>杜瓦瓶</t>
  </si>
  <si>
    <t>200800062</t>
  </si>
  <si>
    <t>JJK202008070002</t>
  </si>
  <si>
    <t>200800443</t>
  </si>
  <si>
    <t>申超</t>
  </si>
  <si>
    <t>2768</t>
  </si>
  <si>
    <t>JJK201911040018</t>
  </si>
  <si>
    <t>激光测振仪采购</t>
  </si>
  <si>
    <t>191101163</t>
  </si>
  <si>
    <t>Y87X090001</t>
  </si>
  <si>
    <t>高品质异质结构信息器件1</t>
  </si>
  <si>
    <t>Y97Q010000</t>
  </si>
  <si>
    <t>2019青年创新促进会-申超</t>
  </si>
  <si>
    <t>JJK201911110007</t>
  </si>
  <si>
    <t>显微镜及附件采购</t>
  </si>
  <si>
    <t>191101164</t>
  </si>
  <si>
    <t>JJK201911060003</t>
  </si>
  <si>
    <t>激光尺激光装置</t>
  </si>
  <si>
    <t>191100584</t>
  </si>
  <si>
    <t>JJK201911070001</t>
  </si>
  <si>
    <t>191100585</t>
  </si>
  <si>
    <t>JJK201912150001</t>
  </si>
  <si>
    <t>191202800</t>
  </si>
  <si>
    <t>Y976040000</t>
  </si>
  <si>
    <t>基于倾斜扫描曝光方式的直写曝光系统</t>
  </si>
  <si>
    <t>JJK201912190002</t>
  </si>
  <si>
    <t>霍尔效应测试系统</t>
  </si>
  <si>
    <t>191204123</t>
  </si>
  <si>
    <t>Y6FY010000</t>
  </si>
  <si>
    <t>微纳器件跨尺度制备工艺创新与应用探索</t>
  </si>
  <si>
    <t>JJK201912190008</t>
  </si>
  <si>
    <t>191204010</t>
  </si>
  <si>
    <t>Y718070000</t>
  </si>
  <si>
    <t>面向高压大功率应用的SiC外延层少数载流子寿命调控机理研究</t>
  </si>
  <si>
    <t>JJK201912190056</t>
  </si>
  <si>
    <t>191204038</t>
  </si>
  <si>
    <t>JJK201912300002</t>
  </si>
  <si>
    <t>电子束光刻设备及电子束源发生器</t>
  </si>
  <si>
    <t>191204989</t>
  </si>
  <si>
    <t>JJK202003090007</t>
  </si>
  <si>
    <t>分子束外延系统</t>
  </si>
  <si>
    <t>200300521</t>
  </si>
  <si>
    <t>Y978020000</t>
  </si>
  <si>
    <t>极弱照度固体微光探测光电材料制备</t>
  </si>
  <si>
    <t>JJK202003090008</t>
  </si>
  <si>
    <t>200300520</t>
  </si>
  <si>
    <t>JJK202003120010</t>
  </si>
  <si>
    <t>CVS电镀液分析系统</t>
  </si>
  <si>
    <t>200300608</t>
  </si>
  <si>
    <t>JJK202003120011</t>
  </si>
  <si>
    <t>晶圆水平TSV电镀设备主机系统</t>
  </si>
  <si>
    <t>200300609</t>
  </si>
  <si>
    <t>JJK202003120012</t>
  </si>
  <si>
    <t>精密脉冲电源</t>
  </si>
  <si>
    <t>200300607</t>
  </si>
  <si>
    <t>JJK202004200005</t>
  </si>
  <si>
    <t>冷却水循环机</t>
  </si>
  <si>
    <t>200401123</t>
  </si>
  <si>
    <t>Y675030000</t>
  </si>
  <si>
    <t>传感技术联合国家重点实验室MEMS传感器专业点运转费</t>
  </si>
  <si>
    <t>JJK202004230002</t>
  </si>
  <si>
    <t>电子束曝光设备搬运费</t>
  </si>
  <si>
    <t>200401107</t>
  </si>
  <si>
    <t>JJK202004280005</t>
  </si>
  <si>
    <t>主动式磁场控制系统</t>
  </si>
  <si>
    <t>200401498</t>
  </si>
  <si>
    <t>JJK202005140002</t>
  </si>
  <si>
    <t>气路系统采购</t>
  </si>
  <si>
    <t>200500445</t>
  </si>
  <si>
    <t>JJK202006020003</t>
  </si>
  <si>
    <t>材料（设备阀门）采购</t>
  </si>
  <si>
    <t>200600120</t>
  </si>
  <si>
    <t>JJK202006040002</t>
  </si>
  <si>
    <t>200600415</t>
  </si>
  <si>
    <t>JJK202006080007</t>
  </si>
  <si>
    <t>投标保证金-国信招标集团股份有限公司北京第四招标分公司-账号：110909099010201</t>
  </si>
  <si>
    <t>200600436</t>
  </si>
  <si>
    <t>JJK202007070002</t>
  </si>
  <si>
    <t>材料（不锈钢接头等）采购</t>
  </si>
  <si>
    <t>200700524</t>
  </si>
  <si>
    <t>JJK202007100012</t>
  </si>
  <si>
    <t>200700668</t>
  </si>
  <si>
    <t>JJK202007130016</t>
  </si>
  <si>
    <t>精密空调 产品采购</t>
  </si>
  <si>
    <t>200700794</t>
  </si>
  <si>
    <t>JJK202007220010</t>
  </si>
  <si>
    <t>200701361</t>
  </si>
  <si>
    <t>JJK202007300007</t>
  </si>
  <si>
    <t>绝缘垫和绝缘环芯采购</t>
  </si>
  <si>
    <t>200800056</t>
  </si>
  <si>
    <t>JJK202008050014</t>
  </si>
  <si>
    <t>200800399</t>
  </si>
  <si>
    <t>JJK202008070012</t>
  </si>
  <si>
    <t>200800556</t>
  </si>
  <si>
    <t>集成中心</t>
  </si>
  <si>
    <t>KP1912260007</t>
  </si>
  <si>
    <t>离子注入费-上海微波技术研究所（中国电子科技集团公司第五十研究所）</t>
  </si>
  <si>
    <t>KP1911180009</t>
  </si>
  <si>
    <t>清华大学-退火工艺费</t>
  </si>
  <si>
    <t>KP1912040015</t>
  </si>
  <si>
    <t>离子注入费-上海交通大学</t>
  </si>
  <si>
    <t>KP1912300004</t>
  </si>
  <si>
    <t>离子注入费-上海理工大学</t>
  </si>
  <si>
    <t>KP1912300003</t>
  </si>
  <si>
    <t>离子注入费-西安电子科技大学</t>
  </si>
  <si>
    <t>KP1912300002</t>
  </si>
  <si>
    <t>技术服务费-全球能源互联网研究院有限公司</t>
  </si>
  <si>
    <t>KP1912040018</t>
  </si>
  <si>
    <t>离子注入费-中国科学院上海硅酸盐研究所</t>
  </si>
  <si>
    <t>JJK202003230008</t>
  </si>
  <si>
    <t>200301142</t>
  </si>
  <si>
    <t>Y6JH041000</t>
  </si>
  <si>
    <t>强约束条件微系统</t>
  </si>
  <si>
    <t>JJK202005110005</t>
  </si>
  <si>
    <t>购买氨气</t>
  </si>
  <si>
    <t>200500240</t>
  </si>
  <si>
    <t>JJK202007030006</t>
  </si>
  <si>
    <t>购买住友氮化镓衬底30片</t>
  </si>
  <si>
    <t>200700410</t>
  </si>
  <si>
    <t>Y613200000</t>
  </si>
  <si>
    <t>AlGaN基紫外双色探测器</t>
  </si>
  <si>
    <t>Y713110000</t>
  </si>
  <si>
    <t>AlGaN日盲紫外雪崩探测器的漏电机理及器件研制</t>
  </si>
  <si>
    <t>Y718040000</t>
  </si>
  <si>
    <t>氮化镓基绿光激光器的应力调控波导研究</t>
  </si>
  <si>
    <t>JJK202008030006</t>
  </si>
  <si>
    <t>购买MOCVD在位监测系统光源</t>
  </si>
  <si>
    <t>200800206</t>
  </si>
  <si>
    <t>苏艳梅</t>
  </si>
  <si>
    <t>2821</t>
  </si>
  <si>
    <t>JJK202003050003</t>
  </si>
  <si>
    <t>信号源模块</t>
  </si>
  <si>
    <t>200300289</t>
  </si>
  <si>
    <t>Y961050002</t>
  </si>
  <si>
    <t>JJK202003050004</t>
  </si>
  <si>
    <t>波形产生模块</t>
  </si>
  <si>
    <t>200300288</t>
  </si>
  <si>
    <t>E012010002</t>
  </si>
  <si>
    <t>JJK202004170011</t>
  </si>
  <si>
    <t>硅基光子集成芯片采购</t>
  </si>
  <si>
    <t>200401059</t>
  </si>
  <si>
    <t>孙虹</t>
  </si>
  <si>
    <t>1503</t>
  </si>
  <si>
    <t>JJK201912030012</t>
  </si>
  <si>
    <t>购置气体</t>
  </si>
  <si>
    <t>191200492</t>
  </si>
  <si>
    <t>Y861020000</t>
  </si>
  <si>
    <t>2英寸单晶半导体金刚石研制</t>
  </si>
  <si>
    <t>JJK201912190039</t>
  </si>
  <si>
    <t>气动隔膜阀，过滤器</t>
  </si>
  <si>
    <t>191203718</t>
  </si>
  <si>
    <t>JJK202003110002</t>
  </si>
  <si>
    <t>购置气体及配件</t>
  </si>
  <si>
    <t>200300487</t>
  </si>
  <si>
    <t>Y8FY060000</t>
  </si>
  <si>
    <t>半导体金刚石材料制备与光电性质研究</t>
  </si>
  <si>
    <t>JJK202003110003</t>
  </si>
  <si>
    <t>真空零组件</t>
  </si>
  <si>
    <t>200300488</t>
  </si>
  <si>
    <t>JJK202003110004</t>
  </si>
  <si>
    <t>购置配件</t>
  </si>
  <si>
    <t>200300489</t>
  </si>
  <si>
    <t>JJK202006220011</t>
  </si>
  <si>
    <t>离子泵、电缆</t>
  </si>
  <si>
    <t>200700142</t>
  </si>
  <si>
    <t>Y812050000</t>
  </si>
  <si>
    <t>薄膜生长缺陷跨时空尺度原位/实时监测与调控实验装置</t>
  </si>
  <si>
    <t>JJK202007100007</t>
  </si>
  <si>
    <t>CTI低温泵</t>
  </si>
  <si>
    <t>200700642</t>
  </si>
  <si>
    <t>孙志坤</t>
  </si>
  <si>
    <t>1931</t>
  </si>
  <si>
    <t>JJK202002100006</t>
  </si>
  <si>
    <t>购防护口罩</t>
  </si>
  <si>
    <t>200200170</t>
  </si>
  <si>
    <t>1181000001</t>
  </si>
  <si>
    <t>基建园区管理办公室（孙志坤）60004</t>
  </si>
  <si>
    <t>JJK202003030002</t>
  </si>
  <si>
    <t>购防疫一次性医用外科口罩2000个，单价3.5元</t>
  </si>
  <si>
    <t>200300125</t>
  </si>
  <si>
    <t>应收票据欠款-北京朋正兴光电见180903155</t>
  </si>
  <si>
    <t>191205476</t>
  </si>
  <si>
    <t>Y7H1110M00</t>
  </si>
  <si>
    <t>KP1912260002</t>
  </si>
  <si>
    <t>集成电路-陕西烽火电子股份有限公司</t>
  </si>
  <si>
    <t>JJK202005090006</t>
  </si>
  <si>
    <t>晶圆</t>
  </si>
  <si>
    <t>200500425</t>
  </si>
  <si>
    <t>Y9JZ020001</t>
  </si>
  <si>
    <t>微系统集成封装1</t>
  </si>
  <si>
    <t>JJK202005190014</t>
  </si>
  <si>
    <t>200500767</t>
  </si>
  <si>
    <t>Y9J3050001</t>
  </si>
  <si>
    <t>SPI接口温度传感器2019XJ0005</t>
  </si>
  <si>
    <t>JJK202006010003</t>
  </si>
  <si>
    <t>布图设计费</t>
  </si>
  <si>
    <t>200600868</t>
  </si>
  <si>
    <t>Y961010000</t>
  </si>
  <si>
    <t>高性能智能温度传感芯片技术研究与示范应用</t>
  </si>
  <si>
    <t>JJK202006010004</t>
  </si>
  <si>
    <t>200600341</t>
  </si>
  <si>
    <t>Y9J2051000</t>
  </si>
  <si>
    <t>KJ数字温度计</t>
  </si>
  <si>
    <t>JJK202006010005</t>
  </si>
  <si>
    <t>200600342</t>
  </si>
  <si>
    <t>Y9J3040001</t>
  </si>
  <si>
    <t>温度和湿度传感器2019XP1064</t>
  </si>
  <si>
    <t>JJK202006010006</t>
  </si>
  <si>
    <t>200600343</t>
  </si>
  <si>
    <t>Y6H1030M00</t>
  </si>
  <si>
    <t>运算放大器(B8651)设计开发</t>
  </si>
  <si>
    <t>JJK202006050004</t>
  </si>
  <si>
    <t>200600340</t>
  </si>
  <si>
    <t>JJK202006050005</t>
  </si>
  <si>
    <t>200600339</t>
  </si>
  <si>
    <t>JJK202006110011</t>
  </si>
  <si>
    <t>200601776</t>
  </si>
  <si>
    <t>JJK202006150008</t>
  </si>
  <si>
    <t>200601359</t>
  </si>
  <si>
    <t>Y9SA010000</t>
  </si>
  <si>
    <t>高性能智能温度传感芯片及应用方案</t>
  </si>
  <si>
    <t>JJK202007010010</t>
  </si>
  <si>
    <t>办公用品</t>
  </si>
  <si>
    <t>200700226</t>
  </si>
  <si>
    <t>Y7J3021000</t>
  </si>
  <si>
    <t>温度传感器2海军2016NP0160</t>
  </si>
  <si>
    <t>JJK202007030014</t>
  </si>
  <si>
    <t>200700877</t>
  </si>
  <si>
    <t>Y9J2041000</t>
  </si>
  <si>
    <t>ZF抗辐照温转</t>
  </si>
  <si>
    <t>JJK202007290002</t>
  </si>
  <si>
    <t>技术开发费</t>
  </si>
  <si>
    <t>200800529</t>
  </si>
  <si>
    <t>JJK202008100007</t>
  </si>
  <si>
    <t>板卡</t>
  </si>
  <si>
    <t>200800685</t>
  </si>
  <si>
    <t>JJK202007220013</t>
  </si>
  <si>
    <t>200801000</t>
  </si>
  <si>
    <t>JJK201911080014</t>
  </si>
  <si>
    <t>超高真空磁控溅射系统配件-预真空室和阀门</t>
  </si>
  <si>
    <t>191100590</t>
  </si>
  <si>
    <t>Y9JK021000</t>
  </si>
  <si>
    <t>垂直各向异性研究</t>
  </si>
  <si>
    <t>王开友</t>
  </si>
  <si>
    <t>3191</t>
  </si>
  <si>
    <t>JJK202006230011</t>
  </si>
  <si>
    <t>磁体电源(张弛)</t>
  </si>
  <si>
    <t>200601466</t>
  </si>
  <si>
    <t>JJK202006230013</t>
  </si>
  <si>
    <t>工业冷水机（张弛）</t>
  </si>
  <si>
    <t>200601464</t>
  </si>
  <si>
    <t>JJK202006230016</t>
  </si>
  <si>
    <t>Dell 移动工作站（张永亮）</t>
  </si>
  <si>
    <t>200601467</t>
  </si>
  <si>
    <t>JJK202006230018</t>
  </si>
  <si>
    <t>宝德工作站（张永亮）</t>
  </si>
  <si>
    <t>200601468</t>
  </si>
  <si>
    <t>JJK202006230020</t>
  </si>
  <si>
    <t>源测量单元 数字万用表（Keithley 2612B、DMM6500）(张永亮)</t>
  </si>
  <si>
    <t>200601461</t>
  </si>
  <si>
    <t>JJK202006230021</t>
  </si>
  <si>
    <t>定制样品杆（张永亮）</t>
  </si>
  <si>
    <t>200601463</t>
  </si>
  <si>
    <t>JJK202006230023</t>
  </si>
  <si>
    <t>FJ-700F分子泵组（张永亮）</t>
  </si>
  <si>
    <t>200601462</t>
  </si>
  <si>
    <t>JJK202006230032</t>
  </si>
  <si>
    <t>二维矢量磁体（张弛）</t>
  </si>
  <si>
    <t>200601465</t>
  </si>
  <si>
    <t>JJK202006280001</t>
  </si>
  <si>
    <t>数字锁相放大器（张永亮）</t>
  </si>
  <si>
    <t>200601710</t>
  </si>
  <si>
    <t>王晓晖</t>
  </si>
  <si>
    <t>1738</t>
  </si>
  <si>
    <t>JJK202007030010</t>
  </si>
  <si>
    <t>功率计（赵超人才资助）</t>
  </si>
  <si>
    <t>200700269</t>
  </si>
  <si>
    <t>Y775020001</t>
  </si>
  <si>
    <t>半导体材料择优支持费</t>
  </si>
  <si>
    <t>JJK202007030011</t>
  </si>
  <si>
    <t>规管  预付款（赵超人才资助）</t>
  </si>
  <si>
    <t>200700275</t>
  </si>
  <si>
    <t>JJK202007030012</t>
  </si>
  <si>
    <t>欧陆表（赵超人才资助）</t>
  </si>
  <si>
    <t>200700268</t>
  </si>
  <si>
    <t>JJK202007030013</t>
  </si>
  <si>
    <t>高纯铟，镓，铝（赵超人才资助）</t>
  </si>
  <si>
    <t>200700270</t>
  </si>
  <si>
    <t>JJK202007130004</t>
  </si>
  <si>
    <t>单晶硅片（赵超人才资助）</t>
  </si>
  <si>
    <t>200700678</t>
  </si>
  <si>
    <t>材料科学重点实验室D</t>
  </si>
  <si>
    <t>王欣</t>
  </si>
  <si>
    <t>1844</t>
  </si>
  <si>
    <t>JYZ1909160014</t>
  </si>
  <si>
    <t>生长室法兰件(半导体所刘兴昉)</t>
  </si>
  <si>
    <t>JJK201911260008</t>
  </si>
  <si>
    <t>购６英寸晶片</t>
  </si>
  <si>
    <t>191102511</t>
  </si>
  <si>
    <t>Y613070000</t>
  </si>
  <si>
    <t>碳化硅纳米多型体的自旋量子态裁剪及特性研究</t>
  </si>
  <si>
    <t>JJK202005130001</t>
  </si>
  <si>
    <t>购电磁阀、垫片及接头等</t>
  </si>
  <si>
    <t>200500336</t>
  </si>
  <si>
    <t>Y8FY290000</t>
  </si>
  <si>
    <t>SiC材料对高压大功率IGBT电气性能的影响机理及生长方法</t>
  </si>
  <si>
    <t>JJK202005130006</t>
  </si>
  <si>
    <t>购隔膜阀和不锈钢管道</t>
  </si>
  <si>
    <t>200500337</t>
  </si>
  <si>
    <t>JJK202005130008</t>
  </si>
  <si>
    <t>购手动阀和接头</t>
  </si>
  <si>
    <t>200500338</t>
  </si>
  <si>
    <t>Y8J6011000</t>
  </si>
  <si>
    <t>强约束集成微系统问题</t>
  </si>
  <si>
    <t>JJK202005130005</t>
  </si>
  <si>
    <t>购不锈钢盖板及管件</t>
  </si>
  <si>
    <t>200500413</t>
  </si>
  <si>
    <t>JJK202005200004</t>
  </si>
  <si>
    <t>购法兰件</t>
  </si>
  <si>
    <t>200500698</t>
  </si>
  <si>
    <t>JJK202006020001</t>
  </si>
  <si>
    <t>购减压阀、压力表、压力传感器等</t>
  </si>
  <si>
    <t>200600218</t>
  </si>
  <si>
    <t>JJK202006020002</t>
  </si>
  <si>
    <t>气体处理滤芯</t>
  </si>
  <si>
    <t>200600219</t>
  </si>
  <si>
    <t>JJK202007080003</t>
  </si>
  <si>
    <t>专利维护费</t>
  </si>
  <si>
    <t>200700525</t>
  </si>
  <si>
    <t>Y6H1120M01</t>
  </si>
  <si>
    <t>红外探测器材料生长</t>
  </si>
  <si>
    <t>JJK202008070009</t>
  </si>
  <si>
    <t>200800367</t>
  </si>
  <si>
    <t>E07RQY0101</t>
  </si>
  <si>
    <t>青促会优秀会员-张杨</t>
  </si>
  <si>
    <t>JJK202008110003</t>
  </si>
  <si>
    <t>购实验用蛋白抗原材料及VCSEL外延片</t>
  </si>
  <si>
    <t>200800495</t>
  </si>
  <si>
    <t>JJK201911080015</t>
  </si>
  <si>
    <t>石墨盘</t>
  </si>
  <si>
    <t>191101562</t>
  </si>
  <si>
    <t>JJK201911250005</t>
  </si>
  <si>
    <t>激光接收模块M-R10-B</t>
  </si>
  <si>
    <t>191102569</t>
  </si>
  <si>
    <t>Y8JC021000</t>
  </si>
  <si>
    <t>直升机壁障雷达</t>
  </si>
  <si>
    <t>JJK201911250006</t>
  </si>
  <si>
    <t>激光发射模块M-E10-B</t>
  </si>
  <si>
    <t>191102570</t>
  </si>
  <si>
    <t>JJK201912060012</t>
  </si>
  <si>
    <t>气动阀控制器等配件</t>
  </si>
  <si>
    <t>191201153</t>
  </si>
  <si>
    <t>Y7FY020000</t>
  </si>
  <si>
    <t>16通道硅基微纳混合集成激光器阵列研究</t>
  </si>
  <si>
    <t>JJK201912060017</t>
  </si>
  <si>
    <t>真空样品退火装置等配件</t>
  </si>
  <si>
    <t>191201152</t>
  </si>
  <si>
    <t>Y7FY170003</t>
  </si>
  <si>
    <t>高光束质量、低阈值、长寿命、低成本蓝光LD材料及器件关键技术研究3</t>
  </si>
  <si>
    <t>JJK201912060019</t>
  </si>
  <si>
    <t>真空样品生长分析器等配件</t>
  </si>
  <si>
    <t>191201112</t>
  </si>
  <si>
    <t>JJK201912060021</t>
  </si>
  <si>
    <t>超高真空样品加热器等配件</t>
  </si>
  <si>
    <t>191201151</t>
  </si>
  <si>
    <t>JJK201912180033</t>
  </si>
  <si>
    <t>芯片吸头</t>
  </si>
  <si>
    <t>191203292</t>
  </si>
  <si>
    <t>JJK201912180037</t>
  </si>
  <si>
    <t>光刻版</t>
  </si>
  <si>
    <t>191203272</t>
  </si>
  <si>
    <t>Y912050000</t>
  </si>
  <si>
    <t>拓扑保护连续束缚光子态新光场调控机理与高性能激光研究</t>
  </si>
  <si>
    <t>JJK201912180038</t>
  </si>
  <si>
    <t>191203271</t>
  </si>
  <si>
    <t>JJK202003160009</t>
  </si>
  <si>
    <t>衬底片</t>
  </si>
  <si>
    <t>200301101</t>
  </si>
  <si>
    <t>1101042D01</t>
  </si>
  <si>
    <t>光子晶体及集成技术（郑婉华）</t>
  </si>
  <si>
    <t>JJK202004010004</t>
  </si>
  <si>
    <t>电源器件</t>
  </si>
  <si>
    <t>200400118</t>
  </si>
  <si>
    <t>Y9JC010001</t>
  </si>
  <si>
    <t>40W光子晶体激光芯片研究</t>
  </si>
  <si>
    <t>JJK202004020002</t>
  </si>
  <si>
    <t>巴条</t>
  </si>
  <si>
    <t>200400119</t>
  </si>
  <si>
    <t>JJK202004020003</t>
  </si>
  <si>
    <t>200400120</t>
  </si>
  <si>
    <t>JJK202004020004</t>
  </si>
  <si>
    <t>200400121</t>
  </si>
  <si>
    <t>JJK202004020005</t>
  </si>
  <si>
    <t>200400113</t>
  </si>
  <si>
    <t>Y9JK220002</t>
  </si>
  <si>
    <t>基于光子晶体半导体激光技术</t>
  </si>
  <si>
    <t>JJK202004080004</t>
  </si>
  <si>
    <t>WuCu 基板</t>
  </si>
  <si>
    <t>200400315</t>
  </si>
  <si>
    <t>JJK202004100001</t>
  </si>
  <si>
    <t>200400483</t>
  </si>
  <si>
    <t>JJK202004100003</t>
  </si>
  <si>
    <t>200400484</t>
  </si>
  <si>
    <t>JJK202004100002</t>
  </si>
  <si>
    <t>200400485</t>
  </si>
  <si>
    <t>Y9FYia0401</t>
  </si>
  <si>
    <t>高填充因子高响应度 APD 阵列研制</t>
  </si>
  <si>
    <t>JJK202004140001</t>
  </si>
  <si>
    <t>200400772</t>
  </si>
  <si>
    <t>JJK202004140003</t>
  </si>
  <si>
    <t>200400770</t>
  </si>
  <si>
    <t>JJK202004140004</t>
  </si>
  <si>
    <t>200400677</t>
  </si>
  <si>
    <t>JJK202004300013</t>
  </si>
  <si>
    <t>24*10W巴条</t>
  </si>
  <si>
    <t>200500117</t>
  </si>
  <si>
    <t>JJK202005080003</t>
  </si>
  <si>
    <t>专利复审费</t>
  </si>
  <si>
    <t>200500423</t>
  </si>
  <si>
    <t>Y9JK220001</t>
  </si>
  <si>
    <t>基于光子晶体半导体激光技术1</t>
  </si>
  <si>
    <t>JJK202005140005</t>
  </si>
  <si>
    <t>200500380</t>
  </si>
  <si>
    <t>JJK202005190016</t>
  </si>
  <si>
    <t>200500987</t>
  </si>
  <si>
    <t>JJK202005220004</t>
  </si>
  <si>
    <t>200500821</t>
  </si>
  <si>
    <t>JJK202005260002</t>
  </si>
  <si>
    <t>低真空泵配件</t>
  </si>
  <si>
    <t>200600009</t>
  </si>
  <si>
    <t>JJK202005260003</t>
  </si>
  <si>
    <t>O2探头</t>
  </si>
  <si>
    <t>200600123</t>
  </si>
  <si>
    <t>JJK202005260004</t>
  </si>
  <si>
    <t>水探测头</t>
  </si>
  <si>
    <t>200500988</t>
  </si>
  <si>
    <t>JJK202005290012</t>
  </si>
  <si>
    <t>抛光液及粘接蜡</t>
  </si>
  <si>
    <t>200600012</t>
  </si>
  <si>
    <t>JJK202005290013</t>
  </si>
  <si>
    <t>合束光栅 布拉格光栅</t>
  </si>
  <si>
    <t>200600013</t>
  </si>
  <si>
    <t>JJK202005290014</t>
  </si>
  <si>
    <t>微透镜</t>
  </si>
  <si>
    <t>200600014</t>
  </si>
  <si>
    <t>JJK202006030001</t>
  </si>
  <si>
    <t>微通道N面引出电极0.05MM紫铜</t>
  </si>
  <si>
    <t>200600335</t>
  </si>
  <si>
    <t>JJK202006050011</t>
  </si>
  <si>
    <t>200600338</t>
  </si>
  <si>
    <t>JJK202006110015</t>
  </si>
  <si>
    <t>200601761</t>
  </si>
  <si>
    <t>JJK202006110016</t>
  </si>
  <si>
    <t>200601763</t>
  </si>
  <si>
    <t>JJK202006120003</t>
  </si>
  <si>
    <t>200601762</t>
  </si>
  <si>
    <t>Y67X010002</t>
  </si>
  <si>
    <t>发端高速调制技术研究</t>
  </si>
  <si>
    <t>JJK202007010014</t>
  </si>
  <si>
    <t>液氮罐安装服务费</t>
  </si>
  <si>
    <t>200700288</t>
  </si>
  <si>
    <t>JJK202006290014</t>
  </si>
  <si>
    <t>进样腔及传样</t>
  </si>
  <si>
    <t>200700103</t>
  </si>
  <si>
    <t>JJK202006290015</t>
  </si>
  <si>
    <t>退火腔体</t>
  </si>
  <si>
    <t>200700102</t>
  </si>
  <si>
    <t>JJK202007020009</t>
  </si>
  <si>
    <t>200700287</t>
  </si>
  <si>
    <t>JJK202007020010</t>
  </si>
  <si>
    <t>200700286</t>
  </si>
  <si>
    <t>JJK202007060008</t>
  </si>
  <si>
    <t>304不锈钢蒸铟盘等材料</t>
  </si>
  <si>
    <t>200700818</t>
  </si>
  <si>
    <t>JJK202007060011</t>
  </si>
  <si>
    <t>200701194</t>
  </si>
  <si>
    <t>JJK202007110001</t>
  </si>
  <si>
    <t>Curamik热沉</t>
  </si>
  <si>
    <t>200701202</t>
  </si>
  <si>
    <t>JJK202007110003</t>
  </si>
  <si>
    <t>热沉SZI</t>
  </si>
  <si>
    <t>200701201</t>
  </si>
  <si>
    <t>JJK202007130008</t>
  </si>
  <si>
    <t>200701333</t>
  </si>
  <si>
    <t>JJK202007150002</t>
  </si>
  <si>
    <t>电源模块及ICBT模块</t>
  </si>
  <si>
    <t>200700916</t>
  </si>
  <si>
    <t>JJK202007150006</t>
  </si>
  <si>
    <t>芯片-200-4.0</t>
  </si>
  <si>
    <t>200701204</t>
  </si>
  <si>
    <t>JJK202007150007</t>
  </si>
  <si>
    <t>巴条-30-12W</t>
  </si>
  <si>
    <t>200701205</t>
  </si>
  <si>
    <t>JJK202007150008</t>
  </si>
  <si>
    <t>Bar-30-22W</t>
  </si>
  <si>
    <t>200701238</t>
  </si>
  <si>
    <t>JJK202007150009</t>
  </si>
  <si>
    <t>200701203</t>
  </si>
  <si>
    <t>JJK202007040003</t>
  </si>
  <si>
    <t>2020年7-9月专利维护费</t>
  </si>
  <si>
    <t>200700912</t>
  </si>
  <si>
    <t>JJK202007160001</t>
  </si>
  <si>
    <t>手套箱（super）</t>
  </si>
  <si>
    <t>200701239</t>
  </si>
  <si>
    <t>JJK202007160004</t>
  </si>
  <si>
    <t>R236fa制冷剂</t>
  </si>
  <si>
    <t>200701191</t>
  </si>
  <si>
    <t>JJK202007160005</t>
  </si>
  <si>
    <t>Esaware触摸屏</t>
  </si>
  <si>
    <t>200701190</t>
  </si>
  <si>
    <t>JJK202007160007</t>
  </si>
  <si>
    <t>冷冻油及304法兰</t>
  </si>
  <si>
    <t>200701189</t>
  </si>
  <si>
    <t>JJK202007160008</t>
  </si>
  <si>
    <t>丹佛斯板式换热片</t>
  </si>
  <si>
    <t>200701192</t>
  </si>
  <si>
    <t>JJK202007170008</t>
  </si>
  <si>
    <t>11.3mm夹具底座及定位块等</t>
  </si>
  <si>
    <t>200701187</t>
  </si>
  <si>
    <t>JJK202007300003</t>
  </si>
  <si>
    <t>查新费</t>
  </si>
  <si>
    <t>200800067</t>
  </si>
  <si>
    <t>JJK202008110010</t>
  </si>
  <si>
    <t>200800717</t>
  </si>
  <si>
    <t>JJK202008140004</t>
  </si>
  <si>
    <t>真空法兰</t>
  </si>
  <si>
    <t>200800798</t>
  </si>
  <si>
    <t>JJK202008200002</t>
  </si>
  <si>
    <t>水浴槽</t>
  </si>
  <si>
    <t>200801190</t>
  </si>
  <si>
    <t>JJK202008200003</t>
  </si>
  <si>
    <t>微通道N面引出电极11.3mm</t>
  </si>
  <si>
    <t>200801191</t>
  </si>
  <si>
    <t>E07J010002</t>
  </si>
  <si>
    <t>多用途拖曳温度链系统研究2</t>
  </si>
  <si>
    <t>JJK202008200004</t>
  </si>
  <si>
    <t>CS热沉</t>
  </si>
  <si>
    <t>200801195</t>
  </si>
  <si>
    <t>JJK202008200005</t>
  </si>
  <si>
    <t>新版CS上盖</t>
  </si>
  <si>
    <t>200801194</t>
  </si>
  <si>
    <t>JJK202008240006</t>
  </si>
  <si>
    <t>国际专利</t>
  </si>
  <si>
    <t>200801601</t>
  </si>
  <si>
    <t>JJK202008240008</t>
  </si>
  <si>
    <t>热沉蒸铟夹具盘及盖板等材料</t>
  </si>
  <si>
    <t>200801599</t>
  </si>
  <si>
    <t>JJK202008240009</t>
  </si>
  <si>
    <t>拉锥光纤</t>
  </si>
  <si>
    <t>200801600</t>
  </si>
  <si>
    <t>光电子研究发展中心K</t>
  </si>
  <si>
    <t>王玥</t>
  </si>
  <si>
    <t>2289</t>
  </si>
  <si>
    <t>JJK202006120008</t>
  </si>
  <si>
    <t>可调谐激光器</t>
  </si>
  <si>
    <t>200600855</t>
  </si>
  <si>
    <t>E07X023002</t>
  </si>
  <si>
    <t>硅基反馈集成波导制备技术研究</t>
  </si>
  <si>
    <t>JJK202006170005</t>
  </si>
  <si>
    <t>半自动切割机</t>
  </si>
  <si>
    <t>200601787</t>
  </si>
  <si>
    <t>1101112K01</t>
  </si>
  <si>
    <t>PLC光波导集成芯片研究（安俊明）</t>
  </si>
  <si>
    <t>E0FY070001</t>
  </si>
  <si>
    <t>多层三维芯片高效快速测试方法及应用演示</t>
  </si>
  <si>
    <t>JJK202006190001</t>
  </si>
  <si>
    <t>平面波导滤波器芯片加工及测试</t>
  </si>
  <si>
    <t>200601403</t>
  </si>
  <si>
    <t>Y9M1060000</t>
  </si>
  <si>
    <t>平面波导滤波器及集成发射组件</t>
  </si>
  <si>
    <t>JJK202007060001</t>
  </si>
  <si>
    <t>200700515</t>
  </si>
  <si>
    <t>Y8FY050000</t>
  </si>
  <si>
    <t>量子密钥分发集成芯片的设计和验证</t>
  </si>
  <si>
    <t>JJK202007270001</t>
  </si>
  <si>
    <t>200701749</t>
  </si>
  <si>
    <t>Y918090000</t>
  </si>
  <si>
    <t>面向数据中心混合集成高速接收芯片研究</t>
  </si>
  <si>
    <t>JJK202007280010</t>
  </si>
  <si>
    <t>铌酸锂光波导芯片</t>
  </si>
  <si>
    <t>200701757</t>
  </si>
  <si>
    <t>JJK202007280011</t>
  </si>
  <si>
    <t>偏振选择光电探测器、波导-棱镜耦合组件</t>
  </si>
  <si>
    <t>200701773</t>
  </si>
  <si>
    <t>JJK202008170004</t>
  </si>
  <si>
    <t>加工测试费</t>
  </si>
  <si>
    <t>200800784</t>
  </si>
  <si>
    <t>王智杰</t>
  </si>
  <si>
    <t>4449</t>
  </si>
  <si>
    <t>JJK201911200018</t>
  </si>
  <si>
    <t>191102319</t>
  </si>
  <si>
    <t>Y97X032001</t>
  </si>
  <si>
    <t>微纳尺度下光场与电场作用机理研究1</t>
  </si>
  <si>
    <t>JJK201912110007</t>
  </si>
  <si>
    <t>测试费借款</t>
  </si>
  <si>
    <t>191201773</t>
  </si>
  <si>
    <t>Y7FY050000</t>
  </si>
  <si>
    <t>电池工作机理和老化机制研究</t>
  </si>
  <si>
    <t>JJK201911280004</t>
  </si>
  <si>
    <t>191202483</t>
  </si>
  <si>
    <t>JJK201912180045</t>
  </si>
  <si>
    <t>191203902</t>
  </si>
  <si>
    <t>JJK202007260001</t>
  </si>
  <si>
    <t>200701832</t>
  </si>
  <si>
    <t>超晶格实验室B</t>
  </si>
  <si>
    <t>魏钟鸣</t>
  </si>
  <si>
    <t>4440</t>
  </si>
  <si>
    <t>JJK202003040009</t>
  </si>
  <si>
    <t>低温强磁场系统-设备采购预付款</t>
  </si>
  <si>
    <t>200300285</t>
  </si>
  <si>
    <t>文宏玉</t>
  </si>
  <si>
    <t>4033</t>
  </si>
  <si>
    <t>JJK201912170016</t>
  </si>
  <si>
    <t>准分子激光匀化光学系统</t>
  </si>
  <si>
    <t>191203873</t>
  </si>
  <si>
    <t>Y912060002</t>
  </si>
  <si>
    <t>低维信息器件1</t>
  </si>
  <si>
    <t>JJK202006240008</t>
  </si>
  <si>
    <t>技术服务费</t>
  </si>
  <si>
    <t>200601581</t>
  </si>
  <si>
    <t>Y972030001</t>
  </si>
  <si>
    <t>片上集成硅基发光材料与器件</t>
  </si>
  <si>
    <t>JJK202006240009</t>
  </si>
  <si>
    <t>半导体器件氧化层电缺陷演化原位分析系统预付款</t>
  </si>
  <si>
    <t>200601571</t>
  </si>
  <si>
    <t>E012080001</t>
  </si>
  <si>
    <t>半导体器件氧化层电缺陷演化原位分析系统</t>
  </si>
  <si>
    <t>JJK202007070013</t>
  </si>
  <si>
    <t>锁相放大器</t>
  </si>
  <si>
    <t>200700789</t>
  </si>
  <si>
    <t>Y877080000</t>
  </si>
  <si>
    <t>新型半导体深能级掺杂机制研究补助经费</t>
  </si>
  <si>
    <t>JJK202008160001</t>
  </si>
  <si>
    <t>200800944</t>
  </si>
  <si>
    <t>JJK202008160002</t>
  </si>
  <si>
    <t>200800971</t>
  </si>
  <si>
    <t>JJK202008250001</t>
  </si>
  <si>
    <t>专利优先审查请求bdt2020-067</t>
  </si>
  <si>
    <t>200801372</t>
  </si>
  <si>
    <t>Y74JJ00013</t>
  </si>
  <si>
    <t>间接经费（非财政）13</t>
  </si>
  <si>
    <t>JJK202008250002</t>
  </si>
  <si>
    <t>专利优先审查请求费bdt2018-156</t>
  </si>
  <si>
    <t>200801371</t>
  </si>
  <si>
    <t>JJK202008250003</t>
  </si>
  <si>
    <t>专利优先审查请求费bdt2019-145</t>
  </si>
  <si>
    <t>200801366</t>
  </si>
  <si>
    <t>JJK202008270001</t>
  </si>
  <si>
    <t>引证检索费</t>
  </si>
  <si>
    <t>200801595</t>
  </si>
  <si>
    <t>E07X021001</t>
  </si>
  <si>
    <t>硅基能带调控与高效发光机理1</t>
  </si>
  <si>
    <t>JJK202003020013</t>
  </si>
  <si>
    <t>化学试剂</t>
  </si>
  <si>
    <t>200300523</t>
  </si>
  <si>
    <t>Y763030000</t>
  </si>
  <si>
    <t>柔性无机铁电/铁磁复合多层膜研究</t>
  </si>
  <si>
    <t>JJK202007140005</t>
  </si>
  <si>
    <t>M91-HR霍尔测试仪预付</t>
  </si>
  <si>
    <t>200701024</t>
  </si>
  <si>
    <t>Y713100000</t>
  </si>
  <si>
    <t>石墨烯/h-BN/石墨烯三明治结构日盲紫外探测器研究</t>
  </si>
  <si>
    <t>Y74JY00023</t>
  </si>
  <si>
    <t>结余经费23</t>
  </si>
  <si>
    <t>Y913090000</t>
  </si>
  <si>
    <t>基于二维h-BN中间层的HfS2远程外延生长及器件应用研究</t>
  </si>
  <si>
    <t>JJK202007160013</t>
  </si>
  <si>
    <t>永磁铁（PM-0.5及PM0.7）合同预付款</t>
  </si>
  <si>
    <t>200701050</t>
  </si>
  <si>
    <t>E07X011003</t>
  </si>
  <si>
    <t>微纳尺度下电场光场耦合机制3</t>
  </si>
  <si>
    <t>JJK202007160014</t>
  </si>
  <si>
    <t>快速霍尔系统选件</t>
  </si>
  <si>
    <t>200701049</t>
  </si>
  <si>
    <t>Y861010000</t>
  </si>
  <si>
    <t>2英寸氮化硼薄膜材料</t>
  </si>
  <si>
    <t>JJK202008270002</t>
  </si>
  <si>
    <t>Nature Communications的版面费</t>
  </si>
  <si>
    <t>200801632</t>
  </si>
  <si>
    <t>Y8FY200000</t>
  </si>
  <si>
    <t>新型有机无机钙钛矿材料设计与高效LED器件研究</t>
  </si>
  <si>
    <t>固态光电信息技术实验室</t>
  </si>
  <si>
    <t>吴寅</t>
  </si>
  <si>
    <t>KP1912110001</t>
  </si>
  <si>
    <t>预开发票-半导体激光器-中国kkdd研究院-吴寅</t>
  </si>
  <si>
    <t>KP1912100002</t>
  </si>
  <si>
    <t>JJK202001080001</t>
  </si>
  <si>
    <t>探针台</t>
  </si>
  <si>
    <t>191205453</t>
  </si>
  <si>
    <t>Y74JY00025</t>
  </si>
  <si>
    <t>结余经费25</t>
  </si>
  <si>
    <t>JJK201911220001</t>
  </si>
  <si>
    <t>多晶合成设备</t>
  </si>
  <si>
    <t>191102365</t>
  </si>
  <si>
    <t>JJK202002210002</t>
  </si>
  <si>
    <t>6N高纯铟</t>
  </si>
  <si>
    <t>200200174</t>
  </si>
  <si>
    <t>JJK202003110012</t>
  </si>
  <si>
    <t>6N-In</t>
  </si>
  <si>
    <t>200300554</t>
  </si>
  <si>
    <t>JJK202003110014</t>
  </si>
  <si>
    <t>200300552</t>
  </si>
  <si>
    <t>JJK202003170008</t>
  </si>
  <si>
    <t>高纯铟</t>
  </si>
  <si>
    <t>200300701</t>
  </si>
  <si>
    <t>JJK202007160019</t>
  </si>
  <si>
    <t>加热炉体</t>
  </si>
  <si>
    <t>200701310</t>
  </si>
  <si>
    <t>JJK202007160020</t>
  </si>
  <si>
    <t>防静电网格帘</t>
  </si>
  <si>
    <t>200701307</t>
  </si>
  <si>
    <t>JJK202008110009</t>
  </si>
  <si>
    <t>TOP-SIMS测试费</t>
  </si>
  <si>
    <t>200800579</t>
  </si>
  <si>
    <t>谢金时</t>
  </si>
  <si>
    <t>2632</t>
  </si>
  <si>
    <t>JJK202007300005</t>
  </si>
  <si>
    <t>中红外激光器</t>
  </si>
  <si>
    <t>200701862</t>
  </si>
  <si>
    <t>Y813120000</t>
  </si>
  <si>
    <t>反转型InAs/GaSbⅡ类超晶格太赫兹探测材料及其器件研究</t>
  </si>
  <si>
    <t>邢宇舟</t>
  </si>
  <si>
    <t>3664</t>
  </si>
  <si>
    <t>JJK202007210009</t>
  </si>
  <si>
    <t>锅炉房安全阀检验费（16台）</t>
  </si>
  <si>
    <t>200701596</t>
  </si>
  <si>
    <t>1184035001</t>
  </si>
  <si>
    <t>运行保障部供暖空调（王树岐）57007</t>
  </si>
  <si>
    <t>JJK202008050002</t>
  </si>
  <si>
    <t>3号楼直燃机燃气费</t>
  </si>
  <si>
    <t>200800498</t>
  </si>
  <si>
    <t>1105005001</t>
  </si>
  <si>
    <t>3#楼运行（王树岐）57006</t>
  </si>
  <si>
    <t>JJK202008050004</t>
  </si>
  <si>
    <t>3号楼蒸汽锅炉燃气费</t>
  </si>
  <si>
    <t>200800500</t>
  </si>
  <si>
    <t>1184035002</t>
  </si>
  <si>
    <t>研发中心日常运行费（王树岐）</t>
  </si>
  <si>
    <t>徐波</t>
  </si>
  <si>
    <t>1749</t>
  </si>
  <si>
    <t>JJK202005250003</t>
  </si>
  <si>
    <t>专利费（201610173297.0）180.00，滞纳金60.00。</t>
  </si>
  <si>
    <t>200500811</t>
  </si>
  <si>
    <t>Y74JJ00021</t>
  </si>
  <si>
    <t>间接经费（非财政）21</t>
  </si>
  <si>
    <t>JJK202007270004</t>
  </si>
  <si>
    <t>2020年大学生线上夏令营视频会议平台</t>
  </si>
  <si>
    <t>200701630</t>
  </si>
  <si>
    <t>JJK201911120012</t>
  </si>
  <si>
    <t>191101352</t>
  </si>
  <si>
    <t>Y912040001</t>
  </si>
  <si>
    <t>徐云2019年重点基金</t>
  </si>
  <si>
    <t>JJK201912180029</t>
  </si>
  <si>
    <t>191203877</t>
  </si>
  <si>
    <t>JJK201912180030</t>
  </si>
  <si>
    <t>数码直膨机</t>
  </si>
  <si>
    <t>191203876</t>
  </si>
  <si>
    <t>Y97X034001</t>
  </si>
  <si>
    <t>光波传输行为的微纳结构调控机制研究-1</t>
  </si>
  <si>
    <t>JJK201912180032</t>
  </si>
  <si>
    <t>衬底片ACN0721</t>
  </si>
  <si>
    <t>191203875</t>
  </si>
  <si>
    <t>JJK202003150001</t>
  </si>
  <si>
    <t>200300862</t>
  </si>
  <si>
    <t>Y6FY150000</t>
  </si>
  <si>
    <t>双色量子阱材料性能及制备关键技术研究</t>
  </si>
  <si>
    <t>JJK202003260010</t>
  </si>
  <si>
    <t>芯片互联工艺开发</t>
  </si>
  <si>
    <t>200400014</t>
  </si>
  <si>
    <t>JJK202003260011</t>
  </si>
  <si>
    <t>组件测试</t>
  </si>
  <si>
    <t>200400015</t>
  </si>
  <si>
    <t>JJK202005080002</t>
  </si>
  <si>
    <t>循环水冷机组</t>
  </si>
  <si>
    <t>200500367</t>
  </si>
  <si>
    <t>JJK202006180005</t>
  </si>
  <si>
    <t>200601096</t>
  </si>
  <si>
    <t>闫法光</t>
  </si>
  <si>
    <t>4141</t>
  </si>
  <si>
    <t>JJK201912170028</t>
  </si>
  <si>
    <t>李润泽清华大学材料中心实验室测试SQUID</t>
  </si>
  <si>
    <t>191203925</t>
  </si>
  <si>
    <t>Y77X020003</t>
  </si>
  <si>
    <t>拓扑量子中心3</t>
  </si>
  <si>
    <t>JJK201912170029</t>
  </si>
  <si>
    <t>李润泽清华大学测试SPM</t>
  </si>
  <si>
    <t>191203924</t>
  </si>
  <si>
    <t>JJK201912170031</t>
  </si>
  <si>
    <t>专利首期预付款（专利申请号201911124046.3）</t>
  </si>
  <si>
    <t>191203921</t>
  </si>
  <si>
    <t>JJK201912170034</t>
  </si>
  <si>
    <t>专利首期预付款（专利申请号：201911124047.8）</t>
  </si>
  <si>
    <t>191203922</t>
  </si>
  <si>
    <t>闫果果</t>
  </si>
  <si>
    <t>3132</t>
  </si>
  <si>
    <t>JJK201912240003</t>
  </si>
  <si>
    <t>高温氧化炉主腔室设备购买预付款</t>
  </si>
  <si>
    <t>191204435</t>
  </si>
  <si>
    <t>JJK201912250002</t>
  </si>
  <si>
    <t>氧化炉真空系统设备购买预付款</t>
  </si>
  <si>
    <t>191204434</t>
  </si>
  <si>
    <t>JJK202001220001</t>
  </si>
  <si>
    <t>氧化炉气路控制系统购买预付款</t>
  </si>
  <si>
    <t>200200022</t>
  </si>
  <si>
    <t>杨静</t>
  </si>
  <si>
    <t>3877</t>
  </si>
  <si>
    <t>JJK201912190010</t>
  </si>
  <si>
    <t>购买探针台设备</t>
  </si>
  <si>
    <t>191204756</t>
  </si>
  <si>
    <t>JJK201912190024</t>
  </si>
  <si>
    <t>购买分子泵机组</t>
  </si>
  <si>
    <t>191204757</t>
  </si>
  <si>
    <t>杨瑞</t>
  </si>
  <si>
    <t>5406</t>
  </si>
  <si>
    <t>JJK201912060025</t>
  </si>
  <si>
    <t>191200997</t>
  </si>
  <si>
    <t>Y6FY330002</t>
  </si>
  <si>
    <t>李辉杰重点研发计划课</t>
  </si>
  <si>
    <t>JYD1909190001</t>
  </si>
  <si>
    <t>郑怀文借金刚石散热基板</t>
  </si>
  <si>
    <t>JYZ1910080014</t>
  </si>
  <si>
    <t>增益芯片</t>
  </si>
  <si>
    <t>Y8JK091000</t>
  </si>
  <si>
    <t>集成化水听器探测技术</t>
  </si>
  <si>
    <t>JJK201911130026</t>
  </si>
  <si>
    <t>金属热沉</t>
  </si>
  <si>
    <t>191101092</t>
  </si>
  <si>
    <t>Y8JK151000</t>
  </si>
  <si>
    <t>面向XX的窄线宽激光1</t>
  </si>
  <si>
    <t>JJK201911130036</t>
  </si>
  <si>
    <t>精密激光器垫片</t>
  </si>
  <si>
    <t>191101085</t>
  </si>
  <si>
    <t>JJK201911190026</t>
  </si>
  <si>
    <t>191101714</t>
  </si>
  <si>
    <t>JJK201911280015</t>
  </si>
  <si>
    <t>硅光芯片加工</t>
  </si>
  <si>
    <t>191200358</t>
  </si>
  <si>
    <t>Y9J4031000</t>
  </si>
  <si>
    <t>集成小型化高速电接收模块</t>
  </si>
  <si>
    <t>JJK201912070001</t>
  </si>
  <si>
    <t>增益光纤总剂量效应试验</t>
  </si>
  <si>
    <t>191201767</t>
  </si>
  <si>
    <t>JJK201912080003</t>
  </si>
  <si>
    <t>加工精密模具</t>
  </si>
  <si>
    <t>191201764</t>
  </si>
  <si>
    <t>JJK201912190041</t>
  </si>
  <si>
    <t>金属管壳</t>
  </si>
  <si>
    <t>191204560</t>
  </si>
  <si>
    <t>JJK201912190042</t>
  </si>
  <si>
    <t>可见光探测</t>
  </si>
  <si>
    <t>191204220</t>
  </si>
  <si>
    <t>JJK201912190043</t>
  </si>
  <si>
    <t>电源模块</t>
  </si>
  <si>
    <t>191204221</t>
  </si>
  <si>
    <t>Y7J2171000</t>
  </si>
  <si>
    <t>TJYY窄线宽激光器</t>
  </si>
  <si>
    <t>JJK201912190044</t>
  </si>
  <si>
    <t>图像跟踪模块</t>
  </si>
  <si>
    <t>191204547</t>
  </si>
  <si>
    <t>Y9JK100001</t>
  </si>
  <si>
    <t>广角多站点光波技术（二期）</t>
  </si>
  <si>
    <t>JJK201912190045</t>
  </si>
  <si>
    <t>光学窗口</t>
  </si>
  <si>
    <t>191204549</t>
  </si>
  <si>
    <t>JJK201912190047</t>
  </si>
  <si>
    <t>图像识别跟踪光电吊舱</t>
  </si>
  <si>
    <t>191204361</t>
  </si>
  <si>
    <t>JJK201912190048</t>
  </si>
  <si>
    <t>稳定平台</t>
  </si>
  <si>
    <t>191204227</t>
  </si>
  <si>
    <t>JJK201912190055</t>
  </si>
  <si>
    <t>带通滤光片</t>
  </si>
  <si>
    <t>191204548</t>
  </si>
  <si>
    <t>JJK202002250012</t>
  </si>
  <si>
    <t>集成电路</t>
  </si>
  <si>
    <t>200600460</t>
  </si>
  <si>
    <t>Y7J2041000</t>
  </si>
  <si>
    <t>窄线宽激光器</t>
  </si>
  <si>
    <t>JJK202002250003</t>
  </si>
  <si>
    <t>激光倍频器</t>
  </si>
  <si>
    <t>200300085</t>
  </si>
  <si>
    <t>Y7FY260000</t>
  </si>
  <si>
    <t>高可靠性窄线宽脉冲激光种子源研发及工程化</t>
  </si>
  <si>
    <t>JJK202002280002</t>
  </si>
  <si>
    <t>国防专利代理费和申请费</t>
  </si>
  <si>
    <t>200300088</t>
  </si>
  <si>
    <t>JJK202003020006</t>
  </si>
  <si>
    <t>200300241</t>
  </si>
  <si>
    <t>JJK202003020008</t>
  </si>
  <si>
    <t>1064nm增益芯片</t>
  </si>
  <si>
    <t>200300240</t>
  </si>
  <si>
    <t>JJK202003060001</t>
  </si>
  <si>
    <t>非对称光栅窄线宽激光器年费240及滞纳金100</t>
  </si>
  <si>
    <t>200300330</t>
  </si>
  <si>
    <t>JJK202003060002</t>
  </si>
  <si>
    <t>795nm DFB 激光器芯片(首付款）</t>
  </si>
  <si>
    <t>200300531</t>
  </si>
  <si>
    <t>JJK202003230010</t>
  </si>
  <si>
    <t>智慧停车</t>
  </si>
  <si>
    <t>200300979</t>
  </si>
  <si>
    <t>Y9J6011000</t>
  </si>
  <si>
    <t>激光距离动态模块</t>
  </si>
  <si>
    <t>JJK202003240011</t>
  </si>
  <si>
    <t>1550增益芯片加工</t>
  </si>
  <si>
    <t>200301251</t>
  </si>
  <si>
    <t>JJK202004300007</t>
  </si>
  <si>
    <t>激光器芯片</t>
  </si>
  <si>
    <t>200500019</t>
  </si>
  <si>
    <t>JJK202004300009</t>
  </si>
  <si>
    <t>场效应管，二极管</t>
  </si>
  <si>
    <t>200500026</t>
  </si>
  <si>
    <t>E0JK010002</t>
  </si>
  <si>
    <t>紫外通信技术2</t>
  </si>
  <si>
    <t>JJK202004300010</t>
  </si>
  <si>
    <t>晶体震荡器</t>
  </si>
  <si>
    <t>200500031</t>
  </si>
  <si>
    <t>JJK202004300011</t>
  </si>
  <si>
    <t>MOS管</t>
  </si>
  <si>
    <t>200500028</t>
  </si>
  <si>
    <t>JJK202005110001</t>
  </si>
  <si>
    <t>200500173</t>
  </si>
  <si>
    <t>JJK202005150007</t>
  </si>
  <si>
    <t>磁珠</t>
  </si>
  <si>
    <t>200500517</t>
  </si>
  <si>
    <t>JJK202005150008</t>
  </si>
  <si>
    <t>电阻</t>
  </si>
  <si>
    <t>200500548</t>
  </si>
  <si>
    <t>JJK202005150010</t>
  </si>
  <si>
    <t>200500516</t>
  </si>
  <si>
    <t>JJK202005150012</t>
  </si>
  <si>
    <t>安装线</t>
  </si>
  <si>
    <t>200500514</t>
  </si>
  <si>
    <t>JJK202005150014</t>
  </si>
  <si>
    <t>12位120MSPS数模转换器</t>
  </si>
  <si>
    <t>200500552</t>
  </si>
  <si>
    <t>JJK202005150015</t>
  </si>
  <si>
    <t>四路差分电路</t>
  </si>
  <si>
    <t>200500551</t>
  </si>
  <si>
    <t>JJK202005150016</t>
  </si>
  <si>
    <t>四路差分线驱动器</t>
  </si>
  <si>
    <t>200500549</t>
  </si>
  <si>
    <t>JJK202005150009</t>
  </si>
  <si>
    <t>200500572</t>
  </si>
  <si>
    <t>JJK202005270001</t>
  </si>
  <si>
    <t>200501051</t>
  </si>
  <si>
    <t>JJK202005270006</t>
  </si>
  <si>
    <t>光纤</t>
  </si>
  <si>
    <t>200501054</t>
  </si>
  <si>
    <t>JJK202002250007</t>
  </si>
  <si>
    <t>掺镱保偏光纤</t>
  </si>
  <si>
    <t>200600451</t>
  </si>
  <si>
    <t>JJK202002260002</t>
  </si>
  <si>
    <t>高精度温控模块</t>
  </si>
  <si>
    <t>200600461</t>
  </si>
  <si>
    <t>JJK202003020009</t>
  </si>
  <si>
    <t>高精度控制电路板</t>
  </si>
  <si>
    <t>200600454</t>
  </si>
  <si>
    <t>JJK202006080009</t>
  </si>
  <si>
    <t>光电倍增管</t>
  </si>
  <si>
    <t>200600455</t>
  </si>
  <si>
    <t>JJK202006080010</t>
  </si>
  <si>
    <t>委托测试加工</t>
  </si>
  <si>
    <t>200600475</t>
  </si>
  <si>
    <t>JJK202006110012</t>
  </si>
  <si>
    <t>915nm 滤光片</t>
  </si>
  <si>
    <t>200600903</t>
  </si>
  <si>
    <t>JJK202006110013</t>
  </si>
  <si>
    <t>SOA芯片</t>
  </si>
  <si>
    <t>200600905</t>
  </si>
  <si>
    <t>JJK202006290004</t>
  </si>
  <si>
    <t>科技成果鉴定会</t>
  </si>
  <si>
    <t>200601623</t>
  </si>
  <si>
    <t>Y74JJ00044</t>
  </si>
  <si>
    <t>间接经费（非财政）</t>
  </si>
  <si>
    <t>JJK202006290006</t>
  </si>
  <si>
    <t>光源</t>
  </si>
  <si>
    <t>200700040</t>
  </si>
  <si>
    <t>JJK202006290008</t>
  </si>
  <si>
    <t>OOB连接线</t>
  </si>
  <si>
    <t>200700044</t>
  </si>
  <si>
    <t>E0JK070001</t>
  </si>
  <si>
    <t>智能光子有源器件</t>
  </si>
  <si>
    <t>JJK202007010003</t>
  </si>
  <si>
    <t>200700622</t>
  </si>
  <si>
    <t>E0JK080001</t>
  </si>
  <si>
    <t>微波复合微纳结构</t>
  </si>
  <si>
    <t>JJK202004300014</t>
  </si>
  <si>
    <t>200700775</t>
  </si>
  <si>
    <t>JJK202007100015</t>
  </si>
  <si>
    <t>精跟踪伺服镜技术开发</t>
  </si>
  <si>
    <t>200700784</t>
  </si>
  <si>
    <t>JJK202007100020</t>
  </si>
  <si>
    <t>200700781</t>
  </si>
  <si>
    <t>JJK202007240005</t>
  </si>
  <si>
    <t>工艺流片代工服务</t>
  </si>
  <si>
    <t>200701595</t>
  </si>
  <si>
    <t>JJK202007240006</t>
  </si>
  <si>
    <t>200701597</t>
  </si>
  <si>
    <t>JJK202007240007</t>
  </si>
  <si>
    <t>分光滤片</t>
  </si>
  <si>
    <t>200701594</t>
  </si>
  <si>
    <t>JJK202008010002</t>
  </si>
  <si>
    <t>日盲紫外滤光片</t>
  </si>
  <si>
    <t>200800328</t>
  </si>
  <si>
    <t>JJK202008010003</t>
  </si>
  <si>
    <t>FP标准具</t>
  </si>
  <si>
    <t>200800148</t>
  </si>
  <si>
    <t>JJK202008010006</t>
  </si>
  <si>
    <t>200800145</t>
  </si>
  <si>
    <t>JJK202008010007</t>
  </si>
  <si>
    <t>200801335</t>
  </si>
  <si>
    <t>JJK202008010009</t>
  </si>
  <si>
    <t>微结构板</t>
  </si>
  <si>
    <t>200800143</t>
  </si>
  <si>
    <t>JJK202008030009</t>
  </si>
  <si>
    <t>200800158</t>
  </si>
  <si>
    <t>Y7J2201000</t>
  </si>
  <si>
    <t>JJK202008030010</t>
  </si>
  <si>
    <t>200800159</t>
  </si>
  <si>
    <t>JJK202008030017</t>
  </si>
  <si>
    <t>200800156</t>
  </si>
  <si>
    <t>JJK202008110004</t>
  </si>
  <si>
    <t>激光芯片</t>
  </si>
  <si>
    <t>200801162</t>
  </si>
  <si>
    <t>JJK202008220003</t>
  </si>
  <si>
    <t>紫外通信用滤波器开发</t>
  </si>
  <si>
    <t>200801257</t>
  </si>
  <si>
    <t>JJK202008220007</t>
  </si>
  <si>
    <t>电源、核心板机箱</t>
  </si>
  <si>
    <t>200801248</t>
  </si>
  <si>
    <t>JJK202008220008</t>
  </si>
  <si>
    <t>大功率激光器驱动板</t>
  </si>
  <si>
    <t>200801249</t>
  </si>
  <si>
    <t>JJK202008220009</t>
  </si>
  <si>
    <t>低噪声激光器驱动</t>
  </si>
  <si>
    <t>200801250</t>
  </si>
  <si>
    <t>JJK202008220011</t>
  </si>
  <si>
    <t>可见光截止膜</t>
  </si>
  <si>
    <t>200801251</t>
  </si>
  <si>
    <t>JJK202008220013</t>
  </si>
  <si>
    <t>防护膜</t>
  </si>
  <si>
    <t>200801258</t>
  </si>
  <si>
    <t>JJK202008220015</t>
  </si>
  <si>
    <t>端面检测仪</t>
  </si>
  <si>
    <t>200801253</t>
  </si>
  <si>
    <t>JJK202008220016</t>
  </si>
  <si>
    <t>光通信模块FPGA逻辑开发</t>
  </si>
  <si>
    <t>200801252</t>
  </si>
  <si>
    <t>于双铭</t>
  </si>
  <si>
    <t>3489</t>
  </si>
  <si>
    <t>JJK202007280008</t>
  </si>
  <si>
    <t>高速模拟串行数据接口专用IP开发</t>
  </si>
  <si>
    <t>200800448</t>
  </si>
  <si>
    <t>JJK202007280009</t>
  </si>
  <si>
    <t>28nm芯片代加工</t>
  </si>
  <si>
    <t>200800449</t>
  </si>
  <si>
    <t>JJK202008070003</t>
  </si>
  <si>
    <t>资料费</t>
  </si>
  <si>
    <t>200800395</t>
  </si>
  <si>
    <t>张彬林</t>
  </si>
  <si>
    <t>5659</t>
  </si>
  <si>
    <t>JJK202006100008</t>
  </si>
  <si>
    <t>24*10W  Bar</t>
  </si>
  <si>
    <t>200600639</t>
  </si>
  <si>
    <t>E0SE020001</t>
  </si>
  <si>
    <t>特别研究助理项目自筹-周旭彦</t>
  </si>
  <si>
    <t>JJK202006100009</t>
  </si>
  <si>
    <t>200600640</t>
  </si>
  <si>
    <t>Y97T020001</t>
  </si>
  <si>
    <t>特别研究助理项目-周旭彦</t>
  </si>
  <si>
    <t>JJK202007060012</t>
  </si>
  <si>
    <t>德国激光二极管</t>
  </si>
  <si>
    <t>200700703</t>
  </si>
  <si>
    <t>JJK202007060014</t>
  </si>
  <si>
    <t>激光二极管热沉SZI</t>
  </si>
  <si>
    <t>200700727</t>
  </si>
  <si>
    <t>JJK202007150011</t>
  </si>
  <si>
    <t>940芯片</t>
  </si>
  <si>
    <t>200700953</t>
  </si>
  <si>
    <t>张弛</t>
  </si>
  <si>
    <t>5195</t>
  </si>
  <si>
    <t>JJK202007280006</t>
  </si>
  <si>
    <t>低温恒温器</t>
  </si>
  <si>
    <t>200701918</t>
  </si>
  <si>
    <t>张广泽</t>
  </si>
  <si>
    <t>1783</t>
  </si>
  <si>
    <t>JYZ1910110023</t>
  </si>
  <si>
    <t>MBE配件</t>
  </si>
  <si>
    <t>Y97X041002</t>
  </si>
  <si>
    <t>硅基能带调控与高效发光机理-2</t>
  </si>
  <si>
    <t>JYZ1910110026</t>
  </si>
  <si>
    <t>Y512030000</t>
  </si>
  <si>
    <t>硅基高速光接收机集成芯片基础研究</t>
  </si>
  <si>
    <t>JJK201911070008</t>
  </si>
  <si>
    <t>191100412</t>
  </si>
  <si>
    <t>Y772030000</t>
  </si>
  <si>
    <t>面向硅基发光的直接带隙合金材料基础研究</t>
  </si>
  <si>
    <t>JJK201911130011</t>
  </si>
  <si>
    <t>石墨加热器</t>
  </si>
  <si>
    <t>191100852</t>
  </si>
  <si>
    <t>Y7FY040000</t>
  </si>
  <si>
    <t>16通道100Gbps高响应低暗电流硅基微纳锗硅探测器阵列研究</t>
  </si>
  <si>
    <t>JJK201912020013</t>
  </si>
  <si>
    <t>背散射测试</t>
  </si>
  <si>
    <t>191200359</t>
  </si>
  <si>
    <t>Y9HZ010001</t>
  </si>
  <si>
    <t>韩培德2019年重点研发计划配套经费</t>
  </si>
  <si>
    <t>JJK201912160008</t>
  </si>
  <si>
    <t>光电探测阵列芯片工艺研究及制备</t>
  </si>
  <si>
    <t>191202407</t>
  </si>
  <si>
    <t>Y9JK080001</t>
  </si>
  <si>
    <t>高性能硅基Ge材料外延制备</t>
  </si>
  <si>
    <t>JJK201912180017</t>
  </si>
  <si>
    <t>测试杜瓦</t>
  </si>
  <si>
    <t>191203063</t>
  </si>
  <si>
    <t>Y9J3011001</t>
  </si>
  <si>
    <t>400Gb/s光互联</t>
  </si>
  <si>
    <t>JJK202001060004</t>
  </si>
  <si>
    <t>200200283</t>
  </si>
  <si>
    <t>Y9J3021001</t>
  </si>
  <si>
    <t>高密度多通道</t>
  </si>
  <si>
    <t>JJK202003230014</t>
  </si>
  <si>
    <t>靶材</t>
  </si>
  <si>
    <t>200400095</t>
  </si>
  <si>
    <t>Y9FY030001</t>
  </si>
  <si>
    <t>高锡组分锗锡合金外延生长及中红外光电探测器研究</t>
  </si>
  <si>
    <t>JJK202003230012</t>
  </si>
  <si>
    <t>探测器封装</t>
  </si>
  <si>
    <t>200400094</t>
  </si>
  <si>
    <t>E0FY090001</t>
  </si>
  <si>
    <t>高速高响应硅基探测器阵列的研究1</t>
  </si>
  <si>
    <t>JJK202004080010</t>
  </si>
  <si>
    <t>半导体耦合封装系统</t>
  </si>
  <si>
    <t>200400337</t>
  </si>
  <si>
    <t>Y976030000</t>
  </si>
  <si>
    <t>光子集成芯片智能化耦合封测设备</t>
  </si>
  <si>
    <t>JJK202004080011</t>
  </si>
  <si>
    <t>多通道光功率计、多通道激光器</t>
  </si>
  <si>
    <t>200400339</t>
  </si>
  <si>
    <t>Y972020001</t>
  </si>
  <si>
    <t>JJK202004080012</t>
  </si>
  <si>
    <t>UV固化系统</t>
  </si>
  <si>
    <t>200400338</t>
  </si>
  <si>
    <t>JJK202004150005</t>
  </si>
  <si>
    <t>200400580</t>
  </si>
  <si>
    <t>Y9FY010000</t>
  </si>
  <si>
    <t>基于离子注入的PN 结/背场精密掺杂技术研究</t>
  </si>
  <si>
    <t>JJK202004200006</t>
  </si>
  <si>
    <t>200401285</t>
  </si>
  <si>
    <t>JJK202006040007</t>
  </si>
  <si>
    <t>示波器</t>
  </si>
  <si>
    <t>200600833</t>
  </si>
  <si>
    <t>JJK202007220012</t>
  </si>
  <si>
    <t>200701370</t>
  </si>
  <si>
    <t>JJK202007310009</t>
  </si>
  <si>
    <t>转接面板等</t>
  </si>
  <si>
    <t>200800164</t>
  </si>
  <si>
    <t>JJK202008060009</t>
  </si>
  <si>
    <t>铟镓砷工业相机</t>
  </si>
  <si>
    <t>200800459</t>
  </si>
  <si>
    <t>JJK202008120004</t>
  </si>
  <si>
    <t>氧化镓基片</t>
  </si>
  <si>
    <t>200800684</t>
  </si>
  <si>
    <t>JJK202008120005</t>
  </si>
  <si>
    <t>挡板等</t>
  </si>
  <si>
    <t>200800683</t>
  </si>
  <si>
    <t>JJK202008140003</t>
  </si>
  <si>
    <t>200800864</t>
  </si>
  <si>
    <t>Y74JY00005</t>
  </si>
  <si>
    <t>结余经费05</t>
  </si>
  <si>
    <t>JJK202008170006</t>
  </si>
  <si>
    <t>蓝宝石晶片</t>
  </si>
  <si>
    <t>200800866</t>
  </si>
  <si>
    <t>JJK202008200007</t>
  </si>
  <si>
    <t>200801215</t>
  </si>
  <si>
    <t>Y7FY270000</t>
  </si>
  <si>
    <t>高灵敏Si基APD可靠性研究</t>
  </si>
  <si>
    <t>张海艳</t>
  </si>
  <si>
    <t>2624</t>
  </si>
  <si>
    <t>JJK201911120008</t>
  </si>
  <si>
    <t>激光参数测试仪首款</t>
  </si>
  <si>
    <t>191100787</t>
  </si>
  <si>
    <t>Y5H1130000</t>
  </si>
  <si>
    <t>激光二极管组件</t>
  </si>
  <si>
    <t>JJK201912180048</t>
  </si>
  <si>
    <t>光束质量分析设备</t>
  </si>
  <si>
    <t>191203369</t>
  </si>
  <si>
    <t>JJK202004230001</t>
  </si>
  <si>
    <t>恒温盒预付款</t>
  </si>
  <si>
    <t>200401114</t>
  </si>
  <si>
    <t>Y9J2070001</t>
  </si>
  <si>
    <t>高能激光器</t>
  </si>
  <si>
    <t>JJK202007030002</t>
  </si>
  <si>
    <t>皮带阴极灯（董）</t>
  </si>
  <si>
    <t>200700283</t>
  </si>
  <si>
    <t>JJK202007130010</t>
  </si>
  <si>
    <t>劈刀</t>
  </si>
  <si>
    <t>200700667</t>
  </si>
  <si>
    <t>Y9J1050001</t>
  </si>
  <si>
    <t>1060锥形放大技术</t>
  </si>
  <si>
    <t>JJK202008040009</t>
  </si>
  <si>
    <t>气组</t>
  </si>
  <si>
    <t>200800253</t>
  </si>
  <si>
    <t>JJK202008110012</t>
  </si>
  <si>
    <t>恒温恒湿箱</t>
  </si>
  <si>
    <t>200800615</t>
  </si>
  <si>
    <t>Y8H1030000</t>
  </si>
  <si>
    <t>大功率二极管-马骁宇</t>
  </si>
  <si>
    <t>JJK202008110013</t>
  </si>
  <si>
    <t>自制老化台之机柜</t>
  </si>
  <si>
    <t>200800613</t>
  </si>
  <si>
    <t>JJK202008110014</t>
  </si>
  <si>
    <t>自制老化台之温控仪</t>
  </si>
  <si>
    <t>200800614</t>
  </si>
  <si>
    <t>JJK202008110015</t>
  </si>
  <si>
    <t>200800617</t>
  </si>
  <si>
    <t>JJK202008110016</t>
  </si>
  <si>
    <t>200800616</t>
  </si>
  <si>
    <t>E0M1020001</t>
  </si>
  <si>
    <t>高亮度半导体激光器芯片及应用（国拨）</t>
  </si>
  <si>
    <t>JJK202008210003</t>
  </si>
  <si>
    <t>200801146</t>
  </si>
  <si>
    <t>JJK202008210006</t>
  </si>
  <si>
    <t>200801145</t>
  </si>
  <si>
    <t>1110002A01</t>
  </si>
  <si>
    <t>大功率半导体激光器研究组（马骁宇）</t>
  </si>
  <si>
    <t>张连</t>
  </si>
  <si>
    <t>KP1912040007</t>
  </si>
  <si>
    <t>中国工程物理研究院电子工程研究所-线宽百纳米级电子束曝光工艺加工</t>
  </si>
  <si>
    <t>固态光电信息技术实验室G</t>
  </si>
  <si>
    <t>2960</t>
  </si>
  <si>
    <t>JJK201912130013</t>
  </si>
  <si>
    <t>购买小型分析探针台</t>
  </si>
  <si>
    <t>191202202</t>
  </si>
  <si>
    <t>Y913170000</t>
  </si>
  <si>
    <t>基于GaN激光器激发荧光体的高效、高光品质的紧凑型白光光源研究</t>
  </si>
  <si>
    <t>JJK201912130017</t>
  </si>
  <si>
    <t>采购显微镜</t>
  </si>
  <si>
    <t>191202203</t>
  </si>
  <si>
    <t>Y6H2030000</t>
  </si>
  <si>
    <t>第三代半导体单晶材料联合研发中心</t>
  </si>
  <si>
    <t>JJK201912130018</t>
  </si>
  <si>
    <t>采购射频测试耗材</t>
  </si>
  <si>
    <t>191202200</t>
  </si>
  <si>
    <t>Y8JH031000</t>
  </si>
  <si>
    <t>集成微系统的基础科学问题</t>
  </si>
  <si>
    <t>JJK201912130019</t>
  </si>
  <si>
    <t>采购光电测试台配件</t>
  </si>
  <si>
    <t>191202201</t>
  </si>
  <si>
    <t>Y8FY080000</t>
  </si>
  <si>
    <t>基于第三代半导体激光器的新型激光照明技术研究</t>
  </si>
  <si>
    <t>JJK201912180014</t>
  </si>
  <si>
    <t>直流探针台</t>
  </si>
  <si>
    <t>191203022</t>
  </si>
  <si>
    <t>JJK201912180016</t>
  </si>
  <si>
    <t>霍尔探针台</t>
  </si>
  <si>
    <t>191203021</t>
  </si>
  <si>
    <t>JJK201912180019</t>
  </si>
  <si>
    <t>吉时利大功率测试仪</t>
  </si>
  <si>
    <t>191203023</t>
  </si>
  <si>
    <t>1115072G01</t>
  </si>
  <si>
    <t>GaN基器件与集成应用（张韵））</t>
  </si>
  <si>
    <t>JJK201912190034</t>
  </si>
  <si>
    <t>TEM测试费</t>
  </si>
  <si>
    <t>191203986</t>
  </si>
  <si>
    <t>JJK202004260008</t>
  </si>
  <si>
    <t>刘喆借计量院测试费</t>
  </si>
  <si>
    <t>200401466</t>
  </si>
  <si>
    <t>JJK202005140004</t>
  </si>
  <si>
    <t>200500357</t>
  </si>
  <si>
    <t>JJK202007140012</t>
  </si>
  <si>
    <t>刘喆采购紫外光电测试系统</t>
  </si>
  <si>
    <t>200701646</t>
  </si>
  <si>
    <t>JJK202007190002</t>
  </si>
  <si>
    <t>于治国借半导体器件分析仪尾款</t>
  </si>
  <si>
    <t>200701348</t>
  </si>
  <si>
    <t>JJK202007190003</t>
  </si>
  <si>
    <t>于治国借直流探针台尾款</t>
  </si>
  <si>
    <t>200701347</t>
  </si>
  <si>
    <t>JJK202007190004</t>
  </si>
  <si>
    <t>于治国借霍尔探针台尾款</t>
  </si>
  <si>
    <t>200701345</t>
  </si>
  <si>
    <t>JJK202007210007</t>
  </si>
  <si>
    <t>于治国借奥林巴斯显微镜BX53M尾款</t>
  </si>
  <si>
    <t>200701346</t>
  </si>
  <si>
    <t>JJK202008060001</t>
  </si>
  <si>
    <t>采购能华HEMT外延片</t>
  </si>
  <si>
    <t>200800623</t>
  </si>
  <si>
    <t>Y713160000</t>
  </si>
  <si>
    <t>基于选区外延p型栅的增强型GaN基HEMT研究</t>
  </si>
  <si>
    <t>JJK202008060003</t>
  </si>
  <si>
    <t>刘喆采购激光模组</t>
  </si>
  <si>
    <t>200800460</t>
  </si>
  <si>
    <t>张新惠</t>
  </si>
  <si>
    <t>2627</t>
  </si>
  <si>
    <t>JJK202007200001</t>
  </si>
  <si>
    <t>光学元件（波片与滤光片）</t>
  </si>
  <si>
    <t>200701173</t>
  </si>
  <si>
    <t>E07X013004</t>
  </si>
  <si>
    <t>多维异质异构体系表界面物理和发光动力学研究4</t>
  </si>
  <si>
    <t>JJK202008210001</t>
  </si>
  <si>
    <t>10-Pin Fischer Plug-Female;10-Pin Fischer Socket-Male;Packing Freight &amp; Insurance</t>
  </si>
  <si>
    <t>200801302</t>
  </si>
  <si>
    <t>Y813020000</t>
  </si>
  <si>
    <t>三维狄拉克半金属Cd3As2的超快与磁光光谱研究</t>
  </si>
  <si>
    <t>张艳华</t>
  </si>
  <si>
    <t>2833</t>
  </si>
  <si>
    <t>JJK202005260007</t>
  </si>
  <si>
    <t>源炉</t>
  </si>
  <si>
    <t>200600003</t>
  </si>
  <si>
    <t>Y7J2031000</t>
  </si>
  <si>
    <t>中长波探测器</t>
  </si>
  <si>
    <t>张逸韵</t>
  </si>
  <si>
    <t>5409</t>
  </si>
  <si>
    <t>JJK201912260002</t>
  </si>
  <si>
    <t>借激光二极管脉冲电源</t>
  </si>
  <si>
    <t>191204570</t>
  </si>
  <si>
    <t>JJK201912260003</t>
  </si>
  <si>
    <t>借半导体参数测试仪/半导体器件测试系统</t>
  </si>
  <si>
    <t>191204569</t>
  </si>
  <si>
    <t>JYZ1909040016</t>
  </si>
  <si>
    <t>专利申请费（王开友）(PCT/CN2017/086854首期款)</t>
  </si>
  <si>
    <t>JYZ1909050001</t>
  </si>
  <si>
    <t>加工费（夏施君）</t>
  </si>
  <si>
    <t>Y97X052002</t>
  </si>
  <si>
    <t>半导体激光器光谱与频响特性调控机理-2</t>
  </si>
  <si>
    <t>JYZ1909090003</t>
  </si>
  <si>
    <t>技术开发费-光跳频传输系统密码密钥管理模块（陈伟）</t>
  </si>
  <si>
    <t>JJK201911130003</t>
  </si>
  <si>
    <t>热沉</t>
  </si>
  <si>
    <t>191100880</t>
  </si>
  <si>
    <t>Y877060000</t>
  </si>
  <si>
    <t>王欣关键技术人才</t>
  </si>
  <si>
    <t>JJK201911210013</t>
  </si>
  <si>
    <t>191101959</t>
  </si>
  <si>
    <t>JJK201911260020</t>
  </si>
  <si>
    <t>保偏光纤熔接机</t>
  </si>
  <si>
    <t>191200189</t>
  </si>
  <si>
    <t>Y97JA31000</t>
  </si>
  <si>
    <t>超窄线宽半导体光纤激光器</t>
  </si>
  <si>
    <t>JJK201912020006</t>
  </si>
  <si>
    <t>管座</t>
  </si>
  <si>
    <t>191201534</t>
  </si>
  <si>
    <t>Y9FYia0101</t>
  </si>
  <si>
    <t>工作模式可配置的单片集成激光雷达芯片和模块</t>
  </si>
  <si>
    <t>JJK201912020008</t>
  </si>
  <si>
    <t>191201541</t>
  </si>
  <si>
    <t>JJK201912020009</t>
  </si>
  <si>
    <t>191201545</t>
  </si>
  <si>
    <t>JJK201912120004</t>
  </si>
  <si>
    <t>陶瓷载体等</t>
  </si>
  <si>
    <t>191202251</t>
  </si>
  <si>
    <t>Y613150000</t>
  </si>
  <si>
    <t>波长及工作模式现场可配置单片集成激光器研究</t>
  </si>
  <si>
    <t>JJK201912130010</t>
  </si>
  <si>
    <t>制冷器、热敏电阻等</t>
  </si>
  <si>
    <t>191202247</t>
  </si>
  <si>
    <t>Y9FY090001</t>
  </si>
  <si>
    <t>相干光通信系统中的光发射与调控集成芯片技术</t>
  </si>
  <si>
    <t>JJK201912130011</t>
  </si>
  <si>
    <t>圆方管体、盖板等</t>
  </si>
  <si>
    <t>191202250</t>
  </si>
  <si>
    <t>JJK202004080009</t>
  </si>
  <si>
    <t>激光器噪声测试仪</t>
  </si>
  <si>
    <t>200400377</t>
  </si>
  <si>
    <t>JJK202004080013</t>
  </si>
  <si>
    <t>200400525</t>
  </si>
  <si>
    <t>Y9J2100001</t>
  </si>
  <si>
    <t>8通道网络测试芯片（二期）</t>
  </si>
  <si>
    <t>JJK202004210009</t>
  </si>
  <si>
    <t>200400958</t>
  </si>
  <si>
    <t>Y9FY210001</t>
  </si>
  <si>
    <t>高集成度可编程任意波形产生器</t>
  </si>
  <si>
    <t>JJK202005060003</t>
  </si>
  <si>
    <t>InP芯片</t>
  </si>
  <si>
    <t>200500018</t>
  </si>
  <si>
    <t>Y9FY110001</t>
  </si>
  <si>
    <t>光子模拟信号处理基础研究</t>
  </si>
  <si>
    <t>JJK202005190001</t>
  </si>
  <si>
    <t>可编程光滤波器</t>
  </si>
  <si>
    <t>200500942</t>
  </si>
  <si>
    <t>JJK202005280004</t>
  </si>
  <si>
    <t>200501057</t>
  </si>
  <si>
    <t>Y9FYia0601</t>
  </si>
  <si>
    <t>基于光学引线键合（Photonic Wire Bonding）的大规模光子集成技术研究</t>
  </si>
  <si>
    <t>JJK202006160001</t>
  </si>
  <si>
    <t>200601407</t>
  </si>
  <si>
    <t>JJK202006240006</t>
  </si>
  <si>
    <t>运算放大器</t>
  </si>
  <si>
    <t>200700106</t>
  </si>
  <si>
    <t>JJK202006240007</t>
  </si>
  <si>
    <t>宇航级单片机</t>
  </si>
  <si>
    <t>200700107</t>
  </si>
  <si>
    <t>JJK202006280002</t>
  </si>
  <si>
    <t>宇航级低噪声电源芯片</t>
  </si>
  <si>
    <t>200700108</t>
  </si>
  <si>
    <t>JJK202006280003</t>
  </si>
  <si>
    <t>宇航级比较器等</t>
  </si>
  <si>
    <t>200700109</t>
  </si>
  <si>
    <t>JJK202006280005</t>
  </si>
  <si>
    <t>光纤放大器</t>
  </si>
  <si>
    <t>200700104</t>
  </si>
  <si>
    <t>JJK202007170001</t>
  </si>
  <si>
    <t>氮化硅芯片</t>
  </si>
  <si>
    <t>200701215</t>
  </si>
  <si>
    <t>E07X032001</t>
  </si>
  <si>
    <t>半导体激光器光谱与频响特性调控机理</t>
  </si>
  <si>
    <t>JJK202007170002</t>
  </si>
  <si>
    <t>激光器模块外壳加工合同</t>
  </si>
  <si>
    <t>200701499</t>
  </si>
  <si>
    <t>JJK202007280001</t>
  </si>
  <si>
    <t>200701856</t>
  </si>
  <si>
    <t>JJK202007300001</t>
  </si>
  <si>
    <t>200800477</t>
  </si>
  <si>
    <t>Y8J2081000</t>
  </si>
  <si>
    <t>激光产生技术</t>
  </si>
  <si>
    <t>JJK202008030004</t>
  </si>
  <si>
    <t>200800073</t>
  </si>
  <si>
    <t>E0FY110001</t>
  </si>
  <si>
    <t>分布式光收发交换光电子集成芯片与模块</t>
  </si>
  <si>
    <t>JJK202008130002</t>
  </si>
  <si>
    <t>直流偏置</t>
  </si>
  <si>
    <t>200800801</t>
  </si>
  <si>
    <t>E0FY130001</t>
  </si>
  <si>
    <t>可调谐窄线宽激光器研制</t>
  </si>
  <si>
    <t>JJK202008170001</t>
  </si>
  <si>
    <t>上饶差旅费</t>
  </si>
  <si>
    <t>200800755</t>
  </si>
  <si>
    <t>JJK202008170002</t>
  </si>
  <si>
    <t>福州差旅</t>
  </si>
  <si>
    <t>200800754</t>
  </si>
  <si>
    <t>JJK202008210002</t>
  </si>
  <si>
    <t>深圳差旅</t>
  </si>
  <si>
    <t>200801057</t>
  </si>
  <si>
    <t>Y97J021000</t>
  </si>
  <si>
    <t>微波光子光电振荡器</t>
  </si>
  <si>
    <t>无法及时还款原因</t>
    <phoneticPr fontId="2" type="noConversion"/>
  </si>
  <si>
    <t>承诺人签字</t>
    <phoneticPr fontId="2" type="noConversion"/>
  </si>
  <si>
    <t>序号</t>
    <phoneticPr fontId="2" type="noConversion"/>
  </si>
  <si>
    <t xml:space="preserve">日期：      </t>
    <phoneticPr fontId="2" type="noConversion"/>
  </si>
  <si>
    <t>经办人：</t>
    <phoneticPr fontId="2" type="noConversion"/>
  </si>
  <si>
    <t>课题组长签字：</t>
    <phoneticPr fontId="2" type="noConversion"/>
  </si>
  <si>
    <t>“2019年8月底前（1年以上）借款”归还时间表</t>
    <phoneticPr fontId="2" type="noConversion"/>
  </si>
  <si>
    <t>计划还款时间</t>
    <phoneticPr fontId="2" type="noConversion"/>
  </si>
  <si>
    <t>QCJYZ1809170001</t>
    <phoneticPr fontId="2" type="noConversion"/>
  </si>
  <si>
    <t>调11151203577——绩效（朱震、原德）</t>
    <phoneticPr fontId="2" type="noConversion"/>
  </si>
  <si>
    <t>调11151203578——绩效（秦建国、孔瑞、谢力）</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</si>
</sst>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8" x14ac:knownFonts="1">
    <font>
      <sz val="11"/>
      <color theme="1"/>
      <name val="宋体"/>
      <family val="2"/>
      <scheme val="minor"/>
    </font>
    <font>
      <sz val="10"/>
      <name val="微软雅黑"/>
      <family val="2"/>
      <charset val="134"/>
    </font>
    <font>
      <sz val="9"/>
      <name val="宋体"/>
      <family val="3"/>
      <charset val="134"/>
      <scheme val="minor"/>
    </font>
    <font>
      <sz val="12"/>
      <color theme="1"/>
      <name val="宋体"/>
      <family val="2"/>
      <scheme val="minor"/>
    </font>
    <font>
      <b/>
      <sz val="14"/>
      <color theme="1"/>
      <name val="宋体"/>
      <family val="3"/>
      <charset val="134"/>
      <scheme val="minor"/>
    </font>
    <font>
      <b/>
      <sz val="10"/>
      <name val="微软雅黑"/>
      <family val="2"/>
      <charset val="134"/>
    </font>
    <font>
      <sz val="9"/>
      <name val="微软雅黑"/>
      <family val="2"/>
      <charset val="134"/>
    </font>
    <font>
      <sz val="9"/>
      <color theme="1"/>
      <name val="宋体"/>
      <family val="2"/>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1" fillId="2" borderId="2" xfId="0" applyFont="1" applyFill="1" applyBorder="1" applyAlignment="1">
      <alignment horizontal="center" vertical="center" wrapText="1"/>
    </xf>
    <xf numFmtId="176" fontId="1" fillId="3" borderId="2" xfId="0" applyNumberFormat="1" applyFont="1" applyFill="1" applyBorder="1" applyAlignment="1">
      <alignment horizontal="center" vertical="center" wrapText="1"/>
    </xf>
    <xf numFmtId="0" fontId="0" fillId="0" borderId="2" xfId="0" applyBorder="1"/>
    <xf numFmtId="0" fontId="3" fillId="0" borderId="0" xfId="0" applyFont="1"/>
    <xf numFmtId="0" fontId="0" fillId="0" borderId="0" xfId="0" applyAlignment="1">
      <alignment horizontal="center" vertical="center"/>
    </xf>
    <xf numFmtId="0" fontId="0" fillId="0" borderId="2" xfId="0" applyBorder="1" applyAlignment="1">
      <alignment horizontal="center" vertical="center"/>
    </xf>
    <xf numFmtId="0" fontId="3" fillId="0" borderId="0" xfId="0" applyFont="1" applyAlignment="1">
      <alignment horizontal="center" vertical="center"/>
    </xf>
    <xf numFmtId="0" fontId="5"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0" fontId="7" fillId="2" borderId="0" xfId="0" applyFont="1" applyFill="1" applyAlignment="1">
      <alignment vertical="center"/>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7" fillId="0" borderId="0" xfId="0" applyFont="1" applyAlignment="1">
      <alignment vertical="center"/>
    </xf>
    <xf numFmtId="0" fontId="7" fillId="4" borderId="0" xfId="0" applyFont="1" applyFill="1" applyAlignment="1">
      <alignment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7" fillId="0" borderId="0" xfId="0" applyNumberFormat="1" applyFont="1" applyAlignment="1">
      <alignment vertical="center"/>
    </xf>
    <xf numFmtId="176" fontId="7" fillId="3" borderId="0" xfId="0" applyNumberFormat="1" applyFont="1" applyFill="1" applyAlignment="1">
      <alignment vertical="center"/>
    </xf>
    <xf numFmtId="0" fontId="4" fillId="0" borderId="3" xfId="0" applyFont="1" applyBorder="1" applyAlignment="1">
      <alignment horizontal="center" vertical="center"/>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4"/>
  <sheetViews>
    <sheetView tabSelected="1" topLeftCell="A211" workbookViewId="0">
      <selection activeCell="F212" sqref="F212"/>
    </sheetView>
  </sheetViews>
  <sheetFormatPr defaultColWidth="10.21875" defaultRowHeight="10.8" x14ac:dyDescent="0.25"/>
  <cols>
    <col min="1" max="2" width="9.77734375" style="16" customWidth="1"/>
    <col min="3" max="3" width="6.88671875" style="16" customWidth="1"/>
    <col min="4" max="4" width="14" style="16" customWidth="1"/>
    <col min="5" max="5" width="13.88671875" style="20" customWidth="1"/>
    <col min="6" max="6" width="19.77734375" style="16" customWidth="1"/>
    <col min="7" max="7" width="15.33203125" style="16" customWidth="1"/>
    <col min="8" max="8" width="8.88671875" style="16" customWidth="1"/>
    <col min="9" max="9" width="14.33203125" style="16" customWidth="1"/>
    <col min="10" max="10" width="14.6640625" style="16" customWidth="1"/>
    <col min="11" max="13" width="9.77734375" style="16" customWidth="1"/>
    <col min="14" max="14" width="17.21875" style="21" customWidth="1"/>
    <col min="15" max="15" width="22.109375" style="16" customWidth="1"/>
    <col min="16" max="16" width="9.77734375" style="16" customWidth="1"/>
    <col min="17" max="16384" width="10.21875" style="16"/>
  </cols>
  <sheetData>
    <row r="1" spans="1:15" s="13" customFormat="1" ht="25.95" customHeight="1" x14ac:dyDescent="0.25">
      <c r="A1" s="9" t="s">
        <v>0</v>
      </c>
      <c r="B1" s="9" t="s">
        <v>1</v>
      </c>
      <c r="C1" s="10" t="s">
        <v>2</v>
      </c>
      <c r="D1" s="10" t="s">
        <v>3</v>
      </c>
      <c r="E1" s="11" t="s">
        <v>4</v>
      </c>
      <c r="F1" s="9" t="s">
        <v>5</v>
      </c>
      <c r="G1" s="10" t="s">
        <v>6</v>
      </c>
      <c r="H1" s="10" t="s">
        <v>7</v>
      </c>
      <c r="I1" s="9" t="s">
        <v>8</v>
      </c>
      <c r="J1" s="10" t="s">
        <v>9</v>
      </c>
      <c r="K1" s="10" t="s">
        <v>10</v>
      </c>
      <c r="L1" s="10" t="s">
        <v>11</v>
      </c>
      <c r="M1" s="10" t="s">
        <v>12</v>
      </c>
      <c r="N1" s="12" t="s">
        <v>13</v>
      </c>
      <c r="O1" s="10" t="s">
        <v>14</v>
      </c>
    </row>
    <row r="2" spans="1:15" ht="42.3" customHeight="1" x14ac:dyDescent="0.25">
      <c r="A2" s="14" t="s">
        <v>19</v>
      </c>
      <c r="B2" s="14" t="s">
        <v>20</v>
      </c>
      <c r="C2" s="14" t="s">
        <v>21</v>
      </c>
      <c r="D2" s="14" t="s">
        <v>22</v>
      </c>
      <c r="E2" s="15">
        <v>42582</v>
      </c>
      <c r="F2" s="14" t="s">
        <v>23</v>
      </c>
      <c r="G2" s="14"/>
      <c r="H2" s="14" t="s">
        <v>15</v>
      </c>
      <c r="I2" s="14" t="s">
        <v>24</v>
      </c>
      <c r="J2" s="14" t="s">
        <v>25</v>
      </c>
      <c r="K2" s="14">
        <v>50000</v>
      </c>
      <c r="L2" s="14"/>
      <c r="M2" s="14"/>
      <c r="N2" s="12">
        <f t="shared" ref="N2:N60" si="0">K2-L2-M2</f>
        <v>50000</v>
      </c>
      <c r="O2" s="14" t="s">
        <v>26</v>
      </c>
    </row>
    <row r="3" spans="1:15" ht="42.3" customHeight="1" x14ac:dyDescent="0.25">
      <c r="A3" s="14" t="s">
        <v>19</v>
      </c>
      <c r="B3" s="14" t="s">
        <v>20</v>
      </c>
      <c r="C3" s="14" t="s">
        <v>21</v>
      </c>
      <c r="D3" s="14" t="s">
        <v>27</v>
      </c>
      <c r="E3" s="15">
        <v>42582</v>
      </c>
      <c r="F3" s="14" t="s">
        <v>28</v>
      </c>
      <c r="G3" s="14"/>
      <c r="H3" s="14" t="s">
        <v>15</v>
      </c>
      <c r="I3" s="14" t="s">
        <v>24</v>
      </c>
      <c r="J3" s="14" t="s">
        <v>25</v>
      </c>
      <c r="K3" s="14">
        <v>100000</v>
      </c>
      <c r="L3" s="14">
        <v>1695.83</v>
      </c>
      <c r="M3" s="14"/>
      <c r="N3" s="12">
        <f t="shared" si="0"/>
        <v>98304.17</v>
      </c>
      <c r="O3" s="14" t="s">
        <v>26</v>
      </c>
    </row>
    <row r="4" spans="1:15" ht="42.3" customHeight="1" x14ac:dyDescent="0.25">
      <c r="A4" s="14" t="s">
        <v>19</v>
      </c>
      <c r="B4" s="14" t="s">
        <v>20</v>
      </c>
      <c r="C4" s="14" t="s">
        <v>21</v>
      </c>
      <c r="D4" s="14" t="s">
        <v>29</v>
      </c>
      <c r="E4" s="15">
        <v>43171</v>
      </c>
      <c r="F4" s="14" t="s">
        <v>30</v>
      </c>
      <c r="G4" s="14"/>
      <c r="H4" s="14" t="s">
        <v>15</v>
      </c>
      <c r="I4" s="14" t="s">
        <v>24</v>
      </c>
      <c r="J4" s="14" t="s">
        <v>25</v>
      </c>
      <c r="K4" s="14">
        <v>145500</v>
      </c>
      <c r="L4" s="14"/>
      <c r="M4" s="14"/>
      <c r="N4" s="12">
        <f t="shared" si="0"/>
        <v>145500</v>
      </c>
      <c r="O4" s="14" t="s">
        <v>26</v>
      </c>
    </row>
    <row r="5" spans="1:15" ht="42.3" customHeight="1" x14ac:dyDescent="0.25">
      <c r="A5" s="14" t="s">
        <v>19</v>
      </c>
      <c r="B5" s="14" t="s">
        <v>20</v>
      </c>
      <c r="C5" s="14" t="s">
        <v>21</v>
      </c>
      <c r="D5" s="14" t="s">
        <v>31</v>
      </c>
      <c r="E5" s="15">
        <v>43192</v>
      </c>
      <c r="F5" s="14" t="s">
        <v>32</v>
      </c>
      <c r="G5" s="14"/>
      <c r="H5" s="14" t="s">
        <v>15</v>
      </c>
      <c r="I5" s="14" t="s">
        <v>24</v>
      </c>
      <c r="J5" s="14" t="s">
        <v>25</v>
      </c>
      <c r="K5" s="14">
        <v>145500</v>
      </c>
      <c r="L5" s="14"/>
      <c r="M5" s="14"/>
      <c r="N5" s="12">
        <f t="shared" si="0"/>
        <v>145500</v>
      </c>
      <c r="O5" s="14" t="s">
        <v>26</v>
      </c>
    </row>
    <row r="6" spans="1:15" ht="42.3" customHeight="1" x14ac:dyDescent="0.25">
      <c r="A6" s="14" t="s">
        <v>19</v>
      </c>
      <c r="B6" s="14" t="s">
        <v>20</v>
      </c>
      <c r="C6" s="14" t="s">
        <v>21</v>
      </c>
      <c r="D6" s="14" t="s">
        <v>33</v>
      </c>
      <c r="E6" s="15">
        <v>43481</v>
      </c>
      <c r="F6" s="14" t="s">
        <v>34</v>
      </c>
      <c r="G6" s="14"/>
      <c r="H6" s="14" t="s">
        <v>15</v>
      </c>
      <c r="I6" s="14" t="s">
        <v>35</v>
      </c>
      <c r="J6" s="14" t="s">
        <v>36</v>
      </c>
      <c r="K6" s="14">
        <v>1972000</v>
      </c>
      <c r="L6" s="14"/>
      <c r="M6" s="14"/>
      <c r="N6" s="12">
        <f t="shared" si="0"/>
        <v>1972000</v>
      </c>
      <c r="O6" s="14" t="s">
        <v>26</v>
      </c>
    </row>
    <row r="7" spans="1:15" ht="42.3" customHeight="1" x14ac:dyDescent="0.25">
      <c r="A7" s="14" t="s">
        <v>19</v>
      </c>
      <c r="B7" s="14" t="s">
        <v>20</v>
      </c>
      <c r="C7" s="14" t="s">
        <v>21</v>
      </c>
      <c r="D7" s="14" t="s">
        <v>4149</v>
      </c>
      <c r="E7" s="15">
        <v>43481</v>
      </c>
      <c r="F7" s="14" t="s">
        <v>37</v>
      </c>
      <c r="G7" s="14"/>
      <c r="H7" s="14" t="s">
        <v>15</v>
      </c>
      <c r="I7" s="14" t="s">
        <v>38</v>
      </c>
      <c r="J7" s="14" t="s">
        <v>39</v>
      </c>
      <c r="K7" s="14">
        <v>20000</v>
      </c>
      <c r="L7" s="14"/>
      <c r="M7" s="14"/>
      <c r="N7" s="12">
        <f t="shared" si="0"/>
        <v>20000</v>
      </c>
      <c r="O7" s="14" t="s">
        <v>40</v>
      </c>
    </row>
    <row r="8" spans="1:15" ht="42.3" customHeight="1" x14ac:dyDescent="0.25">
      <c r="A8" s="14" t="s">
        <v>43</v>
      </c>
      <c r="B8" s="14" t="s">
        <v>44</v>
      </c>
      <c r="C8" s="14" t="s">
        <v>45</v>
      </c>
      <c r="D8" s="14" t="s">
        <v>46</v>
      </c>
      <c r="E8" s="15">
        <v>43481</v>
      </c>
      <c r="F8" s="14" t="s">
        <v>47</v>
      </c>
      <c r="G8" s="14"/>
      <c r="H8" s="14" t="s">
        <v>15</v>
      </c>
      <c r="I8" s="14" t="s">
        <v>48</v>
      </c>
      <c r="J8" s="14" t="s">
        <v>49</v>
      </c>
      <c r="K8" s="14">
        <v>16000</v>
      </c>
      <c r="L8" s="14"/>
      <c r="M8" s="14"/>
      <c r="N8" s="12">
        <f t="shared" si="0"/>
        <v>16000</v>
      </c>
      <c r="O8" s="14" t="s">
        <v>50</v>
      </c>
    </row>
    <row r="9" spans="1:15" ht="42.3" customHeight="1" x14ac:dyDescent="0.25">
      <c r="A9" s="14" t="s">
        <v>43</v>
      </c>
      <c r="B9" s="14" t="s">
        <v>44</v>
      </c>
      <c r="C9" s="14" t="s">
        <v>45</v>
      </c>
      <c r="D9" s="14" t="s">
        <v>51</v>
      </c>
      <c r="E9" s="15">
        <v>43481</v>
      </c>
      <c r="F9" s="14" t="s">
        <v>47</v>
      </c>
      <c r="G9" s="14"/>
      <c r="H9" s="14" t="s">
        <v>15</v>
      </c>
      <c r="I9" s="14" t="s">
        <v>52</v>
      </c>
      <c r="J9" s="14" t="s">
        <v>53</v>
      </c>
      <c r="K9" s="14">
        <v>30000</v>
      </c>
      <c r="L9" s="14"/>
      <c r="M9" s="14"/>
      <c r="N9" s="12">
        <f t="shared" si="0"/>
        <v>30000</v>
      </c>
      <c r="O9" s="14" t="s">
        <v>50</v>
      </c>
    </row>
    <row r="10" spans="1:15" ht="42.3" customHeight="1" x14ac:dyDescent="0.25">
      <c r="A10" s="14" t="s">
        <v>43</v>
      </c>
      <c r="B10" s="14" t="s">
        <v>44</v>
      </c>
      <c r="C10" s="14" t="s">
        <v>45</v>
      </c>
      <c r="D10" s="14" t="s">
        <v>54</v>
      </c>
      <c r="E10" s="15">
        <v>43481</v>
      </c>
      <c r="F10" s="14" t="s">
        <v>47</v>
      </c>
      <c r="G10" s="14"/>
      <c r="H10" s="14" t="s">
        <v>15</v>
      </c>
      <c r="I10" s="14" t="s">
        <v>48</v>
      </c>
      <c r="J10" s="14" t="s">
        <v>49</v>
      </c>
      <c r="K10" s="14">
        <v>20000</v>
      </c>
      <c r="L10" s="14"/>
      <c r="M10" s="14"/>
      <c r="N10" s="12">
        <f t="shared" si="0"/>
        <v>20000</v>
      </c>
      <c r="O10" s="14" t="s">
        <v>50</v>
      </c>
    </row>
    <row r="11" spans="1:15" ht="42.3" customHeight="1" x14ac:dyDescent="0.25">
      <c r="A11" s="14" t="s">
        <v>43</v>
      </c>
      <c r="B11" s="14" t="s">
        <v>44</v>
      </c>
      <c r="C11" s="14" t="s">
        <v>45</v>
      </c>
      <c r="D11" s="14" t="s">
        <v>55</v>
      </c>
      <c r="E11" s="15">
        <v>43481</v>
      </c>
      <c r="F11" s="14" t="s">
        <v>56</v>
      </c>
      <c r="G11" s="14"/>
      <c r="H11" s="14" t="s">
        <v>15</v>
      </c>
      <c r="I11" s="14" t="s">
        <v>52</v>
      </c>
      <c r="J11" s="14" t="s">
        <v>53</v>
      </c>
      <c r="K11" s="14">
        <v>30000</v>
      </c>
      <c r="L11" s="14"/>
      <c r="M11" s="14"/>
      <c r="N11" s="12">
        <f t="shared" si="0"/>
        <v>30000</v>
      </c>
      <c r="O11" s="14" t="s">
        <v>50</v>
      </c>
    </row>
    <row r="12" spans="1:15" ht="42.3" customHeight="1" x14ac:dyDescent="0.25">
      <c r="A12" s="14" t="s">
        <v>43</v>
      </c>
      <c r="B12" s="14" t="s">
        <v>44</v>
      </c>
      <c r="C12" s="14" t="s">
        <v>45</v>
      </c>
      <c r="D12" s="14" t="s">
        <v>57</v>
      </c>
      <c r="E12" s="15">
        <v>43481</v>
      </c>
      <c r="F12" s="14" t="s">
        <v>58</v>
      </c>
      <c r="G12" s="14"/>
      <c r="H12" s="14" t="s">
        <v>15</v>
      </c>
      <c r="I12" s="14" t="s">
        <v>52</v>
      </c>
      <c r="J12" s="14" t="s">
        <v>53</v>
      </c>
      <c r="K12" s="14">
        <v>10000</v>
      </c>
      <c r="L12" s="14"/>
      <c r="M12" s="14"/>
      <c r="N12" s="12">
        <f t="shared" si="0"/>
        <v>10000</v>
      </c>
      <c r="O12" s="14" t="s">
        <v>50</v>
      </c>
    </row>
    <row r="13" spans="1:15" ht="42.3" customHeight="1" x14ac:dyDescent="0.25">
      <c r="A13" s="14" t="s">
        <v>43</v>
      </c>
      <c r="B13" s="14" t="s">
        <v>44</v>
      </c>
      <c r="C13" s="14" t="s">
        <v>45</v>
      </c>
      <c r="D13" s="14" t="s">
        <v>59</v>
      </c>
      <c r="E13" s="15">
        <v>43481</v>
      </c>
      <c r="F13" s="14" t="s">
        <v>60</v>
      </c>
      <c r="G13" s="14"/>
      <c r="H13" s="14" t="s">
        <v>15</v>
      </c>
      <c r="I13" s="14" t="s">
        <v>61</v>
      </c>
      <c r="J13" s="14" t="s">
        <v>62</v>
      </c>
      <c r="K13" s="14">
        <v>80000</v>
      </c>
      <c r="L13" s="14"/>
      <c r="M13" s="14"/>
      <c r="N13" s="12">
        <f t="shared" si="0"/>
        <v>80000</v>
      </c>
      <c r="O13" s="14" t="s">
        <v>63</v>
      </c>
    </row>
    <row r="14" spans="1:15" ht="42.3" customHeight="1" x14ac:dyDescent="0.25">
      <c r="A14" s="14" t="s">
        <v>43</v>
      </c>
      <c r="B14" s="14" t="s">
        <v>44</v>
      </c>
      <c r="C14" s="14" t="s">
        <v>45</v>
      </c>
      <c r="D14" s="14" t="s">
        <v>64</v>
      </c>
      <c r="E14" s="15">
        <v>43580</v>
      </c>
      <c r="F14" s="14" t="s">
        <v>65</v>
      </c>
      <c r="G14" s="14"/>
      <c r="H14" s="14" t="s">
        <v>15</v>
      </c>
      <c r="I14" s="14" t="s">
        <v>61</v>
      </c>
      <c r="J14" s="14" t="s">
        <v>62</v>
      </c>
      <c r="K14" s="14">
        <v>2240</v>
      </c>
      <c r="L14" s="14"/>
      <c r="M14" s="14"/>
      <c r="N14" s="12">
        <f t="shared" si="0"/>
        <v>2240</v>
      </c>
      <c r="O14" s="14" t="s">
        <v>50</v>
      </c>
    </row>
    <row r="15" spans="1:15" ht="42.3" customHeight="1" x14ac:dyDescent="0.25">
      <c r="A15" s="14" t="s">
        <v>43</v>
      </c>
      <c r="B15" s="14" t="s">
        <v>44</v>
      </c>
      <c r="C15" s="14" t="s">
        <v>45</v>
      </c>
      <c r="D15" s="14" t="s">
        <v>66</v>
      </c>
      <c r="E15" s="15">
        <v>43613</v>
      </c>
      <c r="F15" s="14" t="s">
        <v>67</v>
      </c>
      <c r="G15" s="14"/>
      <c r="H15" s="14" t="s">
        <v>15</v>
      </c>
      <c r="I15" s="14" t="s">
        <v>52</v>
      </c>
      <c r="J15" s="14" t="s">
        <v>53</v>
      </c>
      <c r="K15" s="14">
        <v>4472</v>
      </c>
      <c r="L15" s="14"/>
      <c r="M15" s="14"/>
      <c r="N15" s="12">
        <f t="shared" si="0"/>
        <v>4472</v>
      </c>
      <c r="O15" s="14" t="s">
        <v>50</v>
      </c>
    </row>
    <row r="16" spans="1:15" ht="42.3" customHeight="1" x14ac:dyDescent="0.25">
      <c r="A16" s="14" t="s">
        <v>43</v>
      </c>
      <c r="B16" s="14" t="s">
        <v>44</v>
      </c>
      <c r="C16" s="14" t="s">
        <v>45</v>
      </c>
      <c r="D16" s="14" t="s">
        <v>68</v>
      </c>
      <c r="E16" s="15">
        <v>43613</v>
      </c>
      <c r="F16" s="14" t="s">
        <v>69</v>
      </c>
      <c r="G16" s="14"/>
      <c r="H16" s="14" t="s">
        <v>15</v>
      </c>
      <c r="I16" s="14" t="s">
        <v>52</v>
      </c>
      <c r="J16" s="14" t="s">
        <v>53</v>
      </c>
      <c r="K16" s="14">
        <v>30000</v>
      </c>
      <c r="L16" s="14"/>
      <c r="M16" s="14"/>
      <c r="N16" s="12">
        <f t="shared" si="0"/>
        <v>30000</v>
      </c>
      <c r="O16" s="14" t="s">
        <v>50</v>
      </c>
    </row>
    <row r="17" spans="1:15" ht="42.3" customHeight="1" x14ac:dyDescent="0.25">
      <c r="A17" s="14" t="s">
        <v>43</v>
      </c>
      <c r="B17" s="14" t="s">
        <v>44</v>
      </c>
      <c r="C17" s="14" t="s">
        <v>45</v>
      </c>
      <c r="D17" s="14" t="s">
        <v>70</v>
      </c>
      <c r="E17" s="15">
        <v>43644</v>
      </c>
      <c r="F17" s="14" t="s">
        <v>71</v>
      </c>
      <c r="G17" s="14"/>
      <c r="H17" s="14" t="s">
        <v>15</v>
      </c>
      <c r="I17" s="14" t="s">
        <v>72</v>
      </c>
      <c r="J17" s="14" t="s">
        <v>73</v>
      </c>
      <c r="K17" s="14">
        <v>880</v>
      </c>
      <c r="L17" s="14"/>
      <c r="M17" s="14"/>
      <c r="N17" s="12">
        <f t="shared" si="0"/>
        <v>880</v>
      </c>
      <c r="O17" s="14" t="s">
        <v>74</v>
      </c>
    </row>
    <row r="18" spans="1:15" ht="42.3" customHeight="1" x14ac:dyDescent="0.25">
      <c r="A18" s="14" t="s">
        <v>43</v>
      </c>
      <c r="B18" s="14" t="s">
        <v>44</v>
      </c>
      <c r="C18" s="14" t="s">
        <v>45</v>
      </c>
      <c r="D18" s="14" t="s">
        <v>75</v>
      </c>
      <c r="E18" s="15">
        <v>43700</v>
      </c>
      <c r="F18" s="14" t="s">
        <v>76</v>
      </c>
      <c r="G18" s="14"/>
      <c r="H18" s="14" t="s">
        <v>15</v>
      </c>
      <c r="I18" s="14" t="s">
        <v>72</v>
      </c>
      <c r="J18" s="14" t="s">
        <v>73</v>
      </c>
      <c r="K18" s="14">
        <v>2400</v>
      </c>
      <c r="L18" s="14"/>
      <c r="M18" s="14"/>
      <c r="N18" s="12">
        <f t="shared" si="0"/>
        <v>2400</v>
      </c>
      <c r="O18" s="14" t="s">
        <v>77</v>
      </c>
    </row>
    <row r="19" spans="1:15" ht="42.3" customHeight="1" x14ac:dyDescent="0.25">
      <c r="A19" s="14" t="s">
        <v>78</v>
      </c>
      <c r="B19" s="14" t="s">
        <v>79</v>
      </c>
      <c r="C19" s="14" t="s">
        <v>80</v>
      </c>
      <c r="D19" s="14" t="s">
        <v>81</v>
      </c>
      <c r="E19" s="15">
        <v>43559</v>
      </c>
      <c r="F19" s="14" t="s">
        <v>82</v>
      </c>
      <c r="G19" s="14"/>
      <c r="H19" s="14" t="s">
        <v>15</v>
      </c>
      <c r="I19" s="14" t="s">
        <v>83</v>
      </c>
      <c r="J19" s="14" t="s">
        <v>84</v>
      </c>
      <c r="K19" s="14">
        <v>471200</v>
      </c>
      <c r="L19" s="14"/>
      <c r="M19" s="14"/>
      <c r="N19" s="12">
        <f t="shared" si="0"/>
        <v>471200</v>
      </c>
      <c r="O19" s="14" t="s">
        <v>85</v>
      </c>
    </row>
    <row r="20" spans="1:15" ht="42.3" customHeight="1" x14ac:dyDescent="0.25">
      <c r="A20" s="14" t="s">
        <v>78</v>
      </c>
      <c r="B20" s="14" t="s">
        <v>79</v>
      </c>
      <c r="C20" s="14" t="s">
        <v>80</v>
      </c>
      <c r="D20" s="14" t="s">
        <v>86</v>
      </c>
      <c r="E20" s="15">
        <v>43563</v>
      </c>
      <c r="F20" s="14" t="s">
        <v>87</v>
      </c>
      <c r="G20" s="14"/>
      <c r="H20" s="14" t="s">
        <v>15</v>
      </c>
      <c r="I20" s="14" t="s">
        <v>83</v>
      </c>
      <c r="J20" s="14" t="s">
        <v>84</v>
      </c>
      <c r="K20" s="14">
        <v>368000</v>
      </c>
      <c r="L20" s="14"/>
      <c r="M20" s="14"/>
      <c r="N20" s="12">
        <f t="shared" si="0"/>
        <v>368000</v>
      </c>
      <c r="O20" s="14" t="s">
        <v>85</v>
      </c>
    </row>
    <row r="21" spans="1:15" ht="42.3" customHeight="1" x14ac:dyDescent="0.25">
      <c r="A21" s="14" t="s">
        <v>78</v>
      </c>
      <c r="B21" s="14" t="s">
        <v>79</v>
      </c>
      <c r="C21" s="14" t="s">
        <v>80</v>
      </c>
      <c r="D21" s="14" t="s">
        <v>88</v>
      </c>
      <c r="E21" s="15">
        <v>43620</v>
      </c>
      <c r="F21" s="14" t="s">
        <v>89</v>
      </c>
      <c r="G21" s="14"/>
      <c r="H21" s="14" t="s">
        <v>15</v>
      </c>
      <c r="I21" s="14" t="s">
        <v>83</v>
      </c>
      <c r="J21" s="14" t="s">
        <v>84</v>
      </c>
      <c r="K21" s="14">
        <v>314325</v>
      </c>
      <c r="L21" s="14"/>
      <c r="M21" s="14"/>
      <c r="N21" s="12">
        <f t="shared" si="0"/>
        <v>314325</v>
      </c>
      <c r="O21" s="14" t="s">
        <v>77</v>
      </c>
    </row>
    <row r="22" spans="1:15" ht="42.3" customHeight="1" x14ac:dyDescent="0.25">
      <c r="A22" s="14" t="s">
        <v>78</v>
      </c>
      <c r="B22" s="14" t="s">
        <v>79</v>
      </c>
      <c r="C22" s="14" t="s">
        <v>80</v>
      </c>
      <c r="D22" s="14" t="s">
        <v>90</v>
      </c>
      <c r="E22" s="15">
        <v>43656</v>
      </c>
      <c r="F22" s="14" t="s">
        <v>91</v>
      </c>
      <c r="G22" s="14"/>
      <c r="H22" s="14" t="s">
        <v>15</v>
      </c>
      <c r="I22" s="14" t="s">
        <v>83</v>
      </c>
      <c r="J22" s="14" t="s">
        <v>84</v>
      </c>
      <c r="K22" s="14">
        <v>1490106</v>
      </c>
      <c r="L22" s="14"/>
      <c r="M22" s="14"/>
      <c r="N22" s="12">
        <f t="shared" si="0"/>
        <v>1490106</v>
      </c>
      <c r="O22" s="14" t="s">
        <v>85</v>
      </c>
    </row>
    <row r="23" spans="1:15" s="17" customFormat="1" ht="42.3" customHeight="1" x14ac:dyDescent="0.25">
      <c r="A23" s="14" t="s">
        <v>78</v>
      </c>
      <c r="B23" s="14" t="s">
        <v>79</v>
      </c>
      <c r="C23" s="14" t="s">
        <v>80</v>
      </c>
      <c r="D23" s="14" t="s">
        <v>92</v>
      </c>
      <c r="E23" s="15">
        <v>43661</v>
      </c>
      <c r="F23" s="14" t="s">
        <v>93</v>
      </c>
      <c r="G23" s="14"/>
      <c r="H23" s="14" t="s">
        <v>15</v>
      </c>
      <c r="I23" s="14" t="s">
        <v>83</v>
      </c>
      <c r="J23" s="14" t="s">
        <v>84</v>
      </c>
      <c r="K23" s="14">
        <v>1175296</v>
      </c>
      <c r="L23" s="14"/>
      <c r="M23" s="14"/>
      <c r="N23" s="12">
        <f t="shared" si="0"/>
        <v>1175296</v>
      </c>
      <c r="O23" s="14" t="s">
        <v>85</v>
      </c>
    </row>
    <row r="24" spans="1:15" s="17" customFormat="1" ht="55.95" customHeight="1" x14ac:dyDescent="0.25">
      <c r="A24" s="14" t="s">
        <v>78</v>
      </c>
      <c r="B24" s="14" t="s">
        <v>79</v>
      </c>
      <c r="C24" s="14" t="s">
        <v>80</v>
      </c>
      <c r="D24" s="14" t="s">
        <v>94</v>
      </c>
      <c r="E24" s="15">
        <v>43707</v>
      </c>
      <c r="F24" s="14" t="s">
        <v>95</v>
      </c>
      <c r="G24" s="14"/>
      <c r="H24" s="14" t="s">
        <v>15</v>
      </c>
      <c r="I24" s="14" t="s">
        <v>83</v>
      </c>
      <c r="J24" s="14" t="s">
        <v>84</v>
      </c>
      <c r="K24" s="14">
        <v>3729000</v>
      </c>
      <c r="L24" s="14"/>
      <c r="M24" s="14"/>
      <c r="N24" s="12">
        <f t="shared" si="0"/>
        <v>3729000</v>
      </c>
      <c r="O24" s="14" t="s">
        <v>85</v>
      </c>
    </row>
    <row r="25" spans="1:15" s="17" customFormat="1" ht="55.95" customHeight="1" x14ac:dyDescent="0.25">
      <c r="A25" s="14" t="s">
        <v>96</v>
      </c>
      <c r="B25" s="14" t="s">
        <v>97</v>
      </c>
      <c r="C25" s="14" t="s">
        <v>98</v>
      </c>
      <c r="D25" s="14" t="s">
        <v>99</v>
      </c>
      <c r="E25" s="15">
        <v>43696</v>
      </c>
      <c r="F25" s="14" t="s">
        <v>100</v>
      </c>
      <c r="G25" s="14"/>
      <c r="H25" s="14" t="s">
        <v>15</v>
      </c>
      <c r="I25" s="14" t="s">
        <v>101</v>
      </c>
      <c r="J25" s="14" t="s">
        <v>102</v>
      </c>
      <c r="K25" s="14">
        <v>4500</v>
      </c>
      <c r="L25" s="14"/>
      <c r="M25" s="14"/>
      <c r="N25" s="12">
        <f t="shared" si="0"/>
        <v>4500</v>
      </c>
      <c r="O25" s="14" t="s">
        <v>63</v>
      </c>
    </row>
    <row r="26" spans="1:15" s="17" customFormat="1" ht="55.95" customHeight="1" x14ac:dyDescent="0.25">
      <c r="A26" s="14" t="s">
        <v>103</v>
      </c>
      <c r="B26" s="14" t="s">
        <v>104</v>
      </c>
      <c r="C26" s="14" t="s">
        <v>105</v>
      </c>
      <c r="D26" s="14" t="s">
        <v>106</v>
      </c>
      <c r="E26" s="15">
        <v>43481</v>
      </c>
      <c r="F26" s="14" t="s">
        <v>107</v>
      </c>
      <c r="G26" s="14"/>
      <c r="H26" s="14" t="s">
        <v>15</v>
      </c>
      <c r="I26" s="14" t="s">
        <v>108</v>
      </c>
      <c r="J26" s="14" t="s">
        <v>109</v>
      </c>
      <c r="K26" s="14">
        <v>229792.36</v>
      </c>
      <c r="L26" s="14"/>
      <c r="M26" s="14"/>
      <c r="N26" s="12">
        <f t="shared" si="0"/>
        <v>229792.36</v>
      </c>
      <c r="O26" s="14" t="s">
        <v>85</v>
      </c>
    </row>
    <row r="27" spans="1:15" ht="42.3" customHeight="1" x14ac:dyDescent="0.25">
      <c r="A27" s="14" t="s">
        <v>103</v>
      </c>
      <c r="B27" s="14" t="s">
        <v>104</v>
      </c>
      <c r="C27" s="14" t="s">
        <v>105</v>
      </c>
      <c r="D27" s="14" t="s">
        <v>110</v>
      </c>
      <c r="E27" s="15">
        <v>43481</v>
      </c>
      <c r="F27" s="14" t="s">
        <v>111</v>
      </c>
      <c r="G27" s="14"/>
      <c r="H27" s="14" t="s">
        <v>15</v>
      </c>
      <c r="I27" s="14" t="s">
        <v>108</v>
      </c>
      <c r="J27" s="14" t="s">
        <v>109</v>
      </c>
      <c r="K27" s="14">
        <v>1388250</v>
      </c>
      <c r="L27" s="14"/>
      <c r="M27" s="14"/>
      <c r="N27" s="12">
        <f t="shared" si="0"/>
        <v>1388250</v>
      </c>
      <c r="O27" s="14" t="s">
        <v>85</v>
      </c>
    </row>
    <row r="28" spans="1:15" s="17" customFormat="1" ht="42.3" customHeight="1" x14ac:dyDescent="0.25">
      <c r="A28" s="14" t="s">
        <v>103</v>
      </c>
      <c r="B28" s="14" t="s">
        <v>104</v>
      </c>
      <c r="C28" s="14" t="s">
        <v>105</v>
      </c>
      <c r="D28" s="14" t="s">
        <v>112</v>
      </c>
      <c r="E28" s="15">
        <v>43481</v>
      </c>
      <c r="F28" s="14" t="s">
        <v>113</v>
      </c>
      <c r="G28" s="14"/>
      <c r="H28" s="14" t="s">
        <v>15</v>
      </c>
      <c r="I28" s="14" t="s">
        <v>108</v>
      </c>
      <c r="J28" s="14" t="s">
        <v>109</v>
      </c>
      <c r="K28" s="14">
        <v>3246038</v>
      </c>
      <c r="L28" s="14"/>
      <c r="M28" s="14"/>
      <c r="N28" s="12">
        <f t="shared" si="0"/>
        <v>3246038</v>
      </c>
      <c r="O28" s="14" t="s">
        <v>85</v>
      </c>
    </row>
    <row r="29" spans="1:15" s="17" customFormat="1" ht="70.8" customHeight="1" x14ac:dyDescent="0.25">
      <c r="A29" s="14" t="s">
        <v>103</v>
      </c>
      <c r="B29" s="14" t="s">
        <v>104</v>
      </c>
      <c r="C29" s="14" t="s">
        <v>105</v>
      </c>
      <c r="D29" s="14" t="s">
        <v>114</v>
      </c>
      <c r="E29" s="15">
        <v>43481</v>
      </c>
      <c r="F29" s="14" t="s">
        <v>115</v>
      </c>
      <c r="G29" s="14"/>
      <c r="H29" s="14" t="s">
        <v>15</v>
      </c>
      <c r="I29" s="14" t="s">
        <v>116</v>
      </c>
      <c r="J29" s="14" t="s">
        <v>117</v>
      </c>
      <c r="K29" s="14">
        <v>755580</v>
      </c>
      <c r="L29" s="14"/>
      <c r="M29" s="14"/>
      <c r="N29" s="12">
        <f t="shared" si="0"/>
        <v>755580</v>
      </c>
      <c r="O29" s="14" t="s">
        <v>85</v>
      </c>
    </row>
    <row r="30" spans="1:15" ht="41.4" customHeight="1" x14ac:dyDescent="0.25">
      <c r="A30" s="14" t="s">
        <v>103</v>
      </c>
      <c r="B30" s="14" t="s">
        <v>104</v>
      </c>
      <c r="C30" s="14" t="s">
        <v>105</v>
      </c>
      <c r="D30" s="14" t="s">
        <v>118</v>
      </c>
      <c r="E30" s="15">
        <v>43481</v>
      </c>
      <c r="F30" s="14" t="s">
        <v>119</v>
      </c>
      <c r="G30" s="14"/>
      <c r="H30" s="14" t="s">
        <v>15</v>
      </c>
      <c r="I30" s="14" t="s">
        <v>116</v>
      </c>
      <c r="J30" s="14" t="s">
        <v>117</v>
      </c>
      <c r="K30" s="14">
        <v>110000</v>
      </c>
      <c r="L30" s="14"/>
      <c r="M30" s="14"/>
      <c r="N30" s="12">
        <f t="shared" si="0"/>
        <v>110000</v>
      </c>
      <c r="O30" s="14" t="s">
        <v>85</v>
      </c>
    </row>
    <row r="31" spans="1:15" s="17" customFormat="1" ht="42.3" customHeight="1" x14ac:dyDescent="0.25">
      <c r="A31" s="14" t="s">
        <v>103</v>
      </c>
      <c r="B31" s="14" t="s">
        <v>104</v>
      </c>
      <c r="C31" s="14" t="s">
        <v>105</v>
      </c>
      <c r="D31" s="14" t="s">
        <v>120</v>
      </c>
      <c r="E31" s="15">
        <v>43481</v>
      </c>
      <c r="F31" s="14" t="s">
        <v>121</v>
      </c>
      <c r="G31" s="14"/>
      <c r="H31" s="14" t="s">
        <v>15</v>
      </c>
      <c r="I31" s="14" t="s">
        <v>116</v>
      </c>
      <c r="J31" s="14" t="s">
        <v>117</v>
      </c>
      <c r="K31" s="14">
        <v>252848</v>
      </c>
      <c r="L31" s="14"/>
      <c r="M31" s="14"/>
      <c r="N31" s="12">
        <f t="shared" si="0"/>
        <v>252848</v>
      </c>
      <c r="O31" s="14" t="s">
        <v>85</v>
      </c>
    </row>
    <row r="32" spans="1:15" s="17" customFormat="1" ht="42.3" customHeight="1" x14ac:dyDescent="0.25">
      <c r="A32" s="14" t="s">
        <v>103</v>
      </c>
      <c r="B32" s="14" t="s">
        <v>104</v>
      </c>
      <c r="C32" s="14" t="s">
        <v>105</v>
      </c>
      <c r="D32" s="14" t="s">
        <v>122</v>
      </c>
      <c r="E32" s="15">
        <v>43481</v>
      </c>
      <c r="F32" s="14" t="s">
        <v>123</v>
      </c>
      <c r="G32" s="14"/>
      <c r="H32" s="14" t="s">
        <v>15</v>
      </c>
      <c r="I32" s="14" t="s">
        <v>116</v>
      </c>
      <c r="J32" s="14" t="s">
        <v>117</v>
      </c>
      <c r="K32" s="14">
        <v>127152</v>
      </c>
      <c r="L32" s="14"/>
      <c r="M32" s="14"/>
      <c r="N32" s="12">
        <f t="shared" si="0"/>
        <v>127152</v>
      </c>
      <c r="O32" s="14" t="s">
        <v>124</v>
      </c>
    </row>
    <row r="33" spans="1:15" s="17" customFormat="1" ht="42.3" customHeight="1" x14ac:dyDescent="0.25">
      <c r="A33" s="14" t="s">
        <v>125</v>
      </c>
      <c r="B33" s="14" t="s">
        <v>126</v>
      </c>
      <c r="C33" s="14" t="s">
        <v>127</v>
      </c>
      <c r="D33" s="14" t="s">
        <v>128</v>
      </c>
      <c r="E33" s="15">
        <v>43481</v>
      </c>
      <c r="F33" s="14" t="s">
        <v>129</v>
      </c>
      <c r="G33" s="14"/>
      <c r="H33" s="14" t="s">
        <v>15</v>
      </c>
      <c r="I33" s="14" t="s">
        <v>130</v>
      </c>
      <c r="J33" s="14" t="s">
        <v>131</v>
      </c>
      <c r="K33" s="14">
        <v>48000</v>
      </c>
      <c r="L33" s="14"/>
      <c r="M33" s="14"/>
      <c r="N33" s="12">
        <f t="shared" si="0"/>
        <v>48000</v>
      </c>
      <c r="O33" s="14" t="s">
        <v>77</v>
      </c>
    </row>
    <row r="34" spans="1:15" s="17" customFormat="1" ht="41.4" customHeight="1" x14ac:dyDescent="0.25">
      <c r="A34" s="14" t="s">
        <v>132</v>
      </c>
      <c r="B34" s="14" t="s">
        <v>133</v>
      </c>
      <c r="C34" s="14" t="s">
        <v>134</v>
      </c>
      <c r="D34" s="14" t="s">
        <v>135</v>
      </c>
      <c r="E34" s="15">
        <v>43481</v>
      </c>
      <c r="F34" s="14" t="s">
        <v>136</v>
      </c>
      <c r="G34" s="14"/>
      <c r="H34" s="14" t="s">
        <v>15</v>
      </c>
      <c r="I34" s="14" t="s">
        <v>16</v>
      </c>
      <c r="J34" s="14" t="s">
        <v>17</v>
      </c>
      <c r="K34" s="14">
        <v>1360</v>
      </c>
      <c r="L34" s="14"/>
      <c r="M34" s="14"/>
      <c r="N34" s="12">
        <f t="shared" si="0"/>
        <v>1360</v>
      </c>
      <c r="O34" s="14" t="s">
        <v>18</v>
      </c>
    </row>
    <row r="35" spans="1:15" ht="41.4" customHeight="1" x14ac:dyDescent="0.25">
      <c r="A35" s="14" t="s">
        <v>137</v>
      </c>
      <c r="B35" s="14" t="s">
        <v>138</v>
      </c>
      <c r="C35" s="14" t="s">
        <v>139</v>
      </c>
      <c r="D35" s="14" t="s">
        <v>140</v>
      </c>
      <c r="E35" s="15">
        <v>43481</v>
      </c>
      <c r="F35" s="14" t="s">
        <v>141</v>
      </c>
      <c r="G35" s="14"/>
      <c r="H35" s="14" t="s">
        <v>15</v>
      </c>
      <c r="I35" s="14" t="s">
        <v>142</v>
      </c>
      <c r="J35" s="14" t="s">
        <v>143</v>
      </c>
      <c r="K35" s="14">
        <v>43500</v>
      </c>
      <c r="L35" s="14"/>
      <c r="M35" s="14"/>
      <c r="N35" s="12">
        <f t="shared" si="0"/>
        <v>43500</v>
      </c>
      <c r="O35" s="14" t="s">
        <v>40</v>
      </c>
    </row>
    <row r="36" spans="1:15" ht="41.4" customHeight="1" x14ac:dyDescent="0.25">
      <c r="A36" s="14" t="s">
        <v>137</v>
      </c>
      <c r="B36" s="14" t="s">
        <v>138</v>
      </c>
      <c r="C36" s="14" t="s">
        <v>139</v>
      </c>
      <c r="D36" s="14" t="s">
        <v>144</v>
      </c>
      <c r="E36" s="15">
        <v>43481</v>
      </c>
      <c r="F36" s="14" t="s">
        <v>145</v>
      </c>
      <c r="G36" s="14"/>
      <c r="H36" s="14" t="s">
        <v>15</v>
      </c>
      <c r="I36" s="14" t="s">
        <v>146</v>
      </c>
      <c r="J36" s="14" t="s">
        <v>147</v>
      </c>
      <c r="K36" s="14">
        <v>24500</v>
      </c>
      <c r="L36" s="14"/>
      <c r="M36" s="14"/>
      <c r="N36" s="12">
        <f t="shared" si="0"/>
        <v>24500</v>
      </c>
      <c r="O36" s="14" t="s">
        <v>77</v>
      </c>
    </row>
    <row r="37" spans="1:15" ht="42.3" customHeight="1" x14ac:dyDescent="0.25">
      <c r="A37" s="14" t="s">
        <v>137</v>
      </c>
      <c r="B37" s="14" t="s">
        <v>138</v>
      </c>
      <c r="C37" s="14" t="s">
        <v>139</v>
      </c>
      <c r="D37" s="14" t="s">
        <v>148</v>
      </c>
      <c r="E37" s="15">
        <v>43481</v>
      </c>
      <c r="F37" s="14" t="s">
        <v>149</v>
      </c>
      <c r="G37" s="14"/>
      <c r="H37" s="14" t="s">
        <v>15</v>
      </c>
      <c r="I37" s="14" t="s">
        <v>146</v>
      </c>
      <c r="J37" s="14" t="s">
        <v>147</v>
      </c>
      <c r="K37" s="14">
        <v>2884</v>
      </c>
      <c r="L37" s="14"/>
      <c r="M37" s="14"/>
      <c r="N37" s="12">
        <f t="shared" si="0"/>
        <v>2884</v>
      </c>
      <c r="O37" s="14" t="s">
        <v>77</v>
      </c>
    </row>
    <row r="38" spans="1:15" ht="42.3" customHeight="1" x14ac:dyDescent="0.25">
      <c r="A38" s="14" t="s">
        <v>150</v>
      </c>
      <c r="B38" s="14" t="s">
        <v>151</v>
      </c>
      <c r="C38" s="14" t="s">
        <v>152</v>
      </c>
      <c r="D38" s="14" t="s">
        <v>153</v>
      </c>
      <c r="E38" s="15">
        <v>43481</v>
      </c>
      <c r="F38" s="14" t="s">
        <v>154</v>
      </c>
      <c r="G38" s="14"/>
      <c r="H38" s="14" t="s">
        <v>15</v>
      </c>
      <c r="I38" s="14" t="s">
        <v>35</v>
      </c>
      <c r="J38" s="14" t="s">
        <v>36</v>
      </c>
      <c r="K38" s="14">
        <v>7770000</v>
      </c>
      <c r="L38" s="14"/>
      <c r="M38" s="14"/>
      <c r="N38" s="12">
        <f t="shared" si="0"/>
        <v>7770000</v>
      </c>
      <c r="O38" s="14" t="s">
        <v>85</v>
      </c>
    </row>
    <row r="39" spans="1:15" ht="42.3" customHeight="1" x14ac:dyDescent="0.25">
      <c r="A39" s="14" t="s">
        <v>19</v>
      </c>
      <c r="B39" s="14" t="s">
        <v>155</v>
      </c>
      <c r="C39" s="14" t="s">
        <v>156</v>
      </c>
      <c r="D39" s="14" t="s">
        <v>157</v>
      </c>
      <c r="E39" s="15">
        <v>43481</v>
      </c>
      <c r="F39" s="14" t="s">
        <v>158</v>
      </c>
      <c r="G39" s="14"/>
      <c r="H39" s="14" t="s">
        <v>15</v>
      </c>
      <c r="I39" s="14" t="s">
        <v>159</v>
      </c>
      <c r="J39" s="14" t="s">
        <v>160</v>
      </c>
      <c r="K39" s="14">
        <v>2796</v>
      </c>
      <c r="L39" s="14"/>
      <c r="M39" s="14"/>
      <c r="N39" s="12">
        <f t="shared" si="0"/>
        <v>2796</v>
      </c>
      <c r="O39" s="14" t="s">
        <v>40</v>
      </c>
    </row>
    <row r="40" spans="1:15" ht="42.3" customHeight="1" x14ac:dyDescent="0.25">
      <c r="A40" s="14" t="s">
        <v>161</v>
      </c>
      <c r="B40" s="14" t="s">
        <v>162</v>
      </c>
      <c r="C40" s="14" t="s">
        <v>163</v>
      </c>
      <c r="D40" s="14" t="s">
        <v>164</v>
      </c>
      <c r="E40" s="15">
        <v>43481</v>
      </c>
      <c r="F40" s="14" t="s">
        <v>165</v>
      </c>
      <c r="G40" s="14"/>
      <c r="H40" s="14" t="s">
        <v>15</v>
      </c>
      <c r="I40" s="14" t="s">
        <v>166</v>
      </c>
      <c r="J40" s="14" t="s">
        <v>167</v>
      </c>
      <c r="K40" s="14">
        <v>51600</v>
      </c>
      <c r="L40" s="14"/>
      <c r="M40" s="14"/>
      <c r="N40" s="12">
        <f t="shared" si="0"/>
        <v>51600</v>
      </c>
      <c r="O40" s="14" t="s">
        <v>63</v>
      </c>
    </row>
    <row r="41" spans="1:15" ht="42.3" customHeight="1" x14ac:dyDescent="0.25">
      <c r="A41" s="14" t="s">
        <v>161</v>
      </c>
      <c r="B41" s="14" t="s">
        <v>168</v>
      </c>
      <c r="C41" s="14" t="s">
        <v>169</v>
      </c>
      <c r="D41" s="14" t="s">
        <v>170</v>
      </c>
      <c r="E41" s="15">
        <v>43481</v>
      </c>
      <c r="F41" s="14" t="s">
        <v>171</v>
      </c>
      <c r="G41" s="14"/>
      <c r="H41" s="14" t="s">
        <v>15</v>
      </c>
      <c r="I41" s="14" t="s">
        <v>172</v>
      </c>
      <c r="J41" s="14" t="s">
        <v>173</v>
      </c>
      <c r="K41" s="14">
        <v>1200000</v>
      </c>
      <c r="L41" s="14"/>
      <c r="M41" s="14"/>
      <c r="N41" s="12">
        <f t="shared" si="0"/>
        <v>1200000</v>
      </c>
      <c r="O41" s="14" t="s">
        <v>85</v>
      </c>
    </row>
    <row r="42" spans="1:15" ht="55.95" customHeight="1" x14ac:dyDescent="0.25">
      <c r="A42" s="14" t="s">
        <v>161</v>
      </c>
      <c r="B42" s="14" t="s">
        <v>168</v>
      </c>
      <c r="C42" s="14" t="s">
        <v>169</v>
      </c>
      <c r="D42" s="14" t="s">
        <v>174</v>
      </c>
      <c r="E42" s="15">
        <v>43481</v>
      </c>
      <c r="F42" s="14" t="s">
        <v>175</v>
      </c>
      <c r="G42" s="14"/>
      <c r="H42" s="14" t="s">
        <v>15</v>
      </c>
      <c r="I42" s="14" t="s">
        <v>172</v>
      </c>
      <c r="J42" s="14" t="s">
        <v>173</v>
      </c>
      <c r="K42" s="14">
        <v>280000</v>
      </c>
      <c r="L42" s="14"/>
      <c r="M42" s="14"/>
      <c r="N42" s="12">
        <f t="shared" si="0"/>
        <v>280000</v>
      </c>
      <c r="O42" s="14" t="s">
        <v>85</v>
      </c>
    </row>
    <row r="43" spans="1:15" ht="70.8" customHeight="1" x14ac:dyDescent="0.25">
      <c r="A43" s="14" t="s">
        <v>176</v>
      </c>
      <c r="B43" s="14" t="s">
        <v>177</v>
      </c>
      <c r="C43" s="14" t="s">
        <v>178</v>
      </c>
      <c r="D43" s="14" t="s">
        <v>179</v>
      </c>
      <c r="E43" s="15">
        <v>43481</v>
      </c>
      <c r="F43" s="14" t="s">
        <v>4150</v>
      </c>
      <c r="G43" s="14"/>
      <c r="H43" s="14" t="s">
        <v>15</v>
      </c>
      <c r="I43" s="14" t="s">
        <v>16</v>
      </c>
      <c r="J43" s="14" t="s">
        <v>17</v>
      </c>
      <c r="K43" s="14">
        <v>360</v>
      </c>
      <c r="L43" s="14"/>
      <c r="M43" s="14"/>
      <c r="N43" s="12">
        <f t="shared" si="0"/>
        <v>360</v>
      </c>
      <c r="O43" s="14" t="s">
        <v>18</v>
      </c>
    </row>
    <row r="44" spans="1:15" ht="42.3" customHeight="1" x14ac:dyDescent="0.25">
      <c r="A44" s="14" t="s">
        <v>176</v>
      </c>
      <c r="B44" s="14" t="s">
        <v>177</v>
      </c>
      <c r="C44" s="14" t="s">
        <v>178</v>
      </c>
      <c r="D44" s="14" t="s">
        <v>180</v>
      </c>
      <c r="E44" s="15">
        <v>43481</v>
      </c>
      <c r="F44" s="14" t="s">
        <v>4151</v>
      </c>
      <c r="G44" s="14"/>
      <c r="H44" s="14" t="s">
        <v>15</v>
      </c>
      <c r="I44" s="14" t="s">
        <v>16</v>
      </c>
      <c r="J44" s="14" t="s">
        <v>17</v>
      </c>
      <c r="K44" s="14">
        <v>1080</v>
      </c>
      <c r="L44" s="14"/>
      <c r="M44" s="14"/>
      <c r="N44" s="12">
        <f t="shared" si="0"/>
        <v>1080</v>
      </c>
      <c r="O44" s="14" t="s">
        <v>18</v>
      </c>
    </row>
    <row r="45" spans="1:15" s="17" customFormat="1" ht="41.4" customHeight="1" x14ac:dyDescent="0.25">
      <c r="A45" s="14" t="s">
        <v>181</v>
      </c>
      <c r="B45" s="14" t="s">
        <v>182</v>
      </c>
      <c r="C45" s="14" t="s">
        <v>183</v>
      </c>
      <c r="D45" s="14" t="s">
        <v>184</v>
      </c>
      <c r="E45" s="15">
        <v>43481</v>
      </c>
      <c r="F45" s="14" t="s">
        <v>185</v>
      </c>
      <c r="G45" s="14"/>
      <c r="H45" s="14" t="s">
        <v>15</v>
      </c>
      <c r="I45" s="14" t="s">
        <v>186</v>
      </c>
      <c r="J45" s="14" t="s">
        <v>187</v>
      </c>
      <c r="K45" s="14">
        <v>348000</v>
      </c>
      <c r="L45" s="14"/>
      <c r="M45" s="14">
        <v>232000</v>
      </c>
      <c r="N45" s="12">
        <f t="shared" si="0"/>
        <v>116000</v>
      </c>
      <c r="O45" s="14" t="s">
        <v>77</v>
      </c>
    </row>
    <row r="46" spans="1:15" s="17" customFormat="1" ht="41.4" customHeight="1" x14ac:dyDescent="0.25">
      <c r="A46" s="14" t="s">
        <v>188</v>
      </c>
      <c r="B46" s="14" t="s">
        <v>189</v>
      </c>
      <c r="C46" s="14" t="s">
        <v>190</v>
      </c>
      <c r="D46" s="14" t="s">
        <v>191</v>
      </c>
      <c r="E46" s="15">
        <v>43642</v>
      </c>
      <c r="F46" s="14" t="s">
        <v>192</v>
      </c>
      <c r="G46" s="14"/>
      <c r="H46" s="14" t="s">
        <v>15</v>
      </c>
      <c r="I46" s="14" t="s">
        <v>193</v>
      </c>
      <c r="J46" s="14" t="s">
        <v>194</v>
      </c>
      <c r="K46" s="14">
        <v>36000</v>
      </c>
      <c r="L46" s="14"/>
      <c r="M46" s="14"/>
      <c r="N46" s="12">
        <f t="shared" si="0"/>
        <v>36000</v>
      </c>
      <c r="O46" s="14" t="s">
        <v>77</v>
      </c>
    </row>
    <row r="47" spans="1:15" s="17" customFormat="1" ht="41.4" customHeight="1" x14ac:dyDescent="0.25">
      <c r="A47" s="14" t="s">
        <v>195</v>
      </c>
      <c r="B47" s="14" t="s">
        <v>196</v>
      </c>
      <c r="C47" s="14" t="s">
        <v>197</v>
      </c>
      <c r="D47" s="14" t="s">
        <v>198</v>
      </c>
      <c r="E47" s="15">
        <v>43495</v>
      </c>
      <c r="F47" s="14" t="s">
        <v>199</v>
      </c>
      <c r="G47" s="14"/>
      <c r="H47" s="14" t="s">
        <v>15</v>
      </c>
      <c r="I47" s="14" t="s">
        <v>200</v>
      </c>
      <c r="J47" s="14" t="s">
        <v>201</v>
      </c>
      <c r="K47" s="14">
        <v>900</v>
      </c>
      <c r="L47" s="14"/>
      <c r="M47" s="14"/>
      <c r="N47" s="12">
        <f t="shared" si="0"/>
        <v>900</v>
      </c>
      <c r="O47" s="14" t="s">
        <v>40</v>
      </c>
    </row>
    <row r="48" spans="1:15" s="17" customFormat="1" ht="41.4" customHeight="1" x14ac:dyDescent="0.25">
      <c r="A48" s="14" t="s">
        <v>202</v>
      </c>
      <c r="B48" s="14" t="s">
        <v>203</v>
      </c>
      <c r="C48" s="14" t="s">
        <v>204</v>
      </c>
      <c r="D48" s="14" t="s">
        <v>205</v>
      </c>
      <c r="E48" s="15">
        <v>43481</v>
      </c>
      <c r="F48" s="14" t="s">
        <v>47</v>
      </c>
      <c r="G48" s="14"/>
      <c r="H48" s="14" t="s">
        <v>15</v>
      </c>
      <c r="I48" s="14" t="s">
        <v>206</v>
      </c>
      <c r="J48" s="14" t="s">
        <v>207</v>
      </c>
      <c r="K48" s="14">
        <v>42958</v>
      </c>
      <c r="L48" s="14"/>
      <c r="M48" s="14"/>
      <c r="N48" s="12">
        <f t="shared" si="0"/>
        <v>42958</v>
      </c>
      <c r="O48" s="14" t="s">
        <v>50</v>
      </c>
    </row>
    <row r="49" spans="1:15" s="17" customFormat="1" ht="41.4" customHeight="1" x14ac:dyDescent="0.25">
      <c r="A49" s="14" t="s">
        <v>208</v>
      </c>
      <c r="B49" s="14" t="s">
        <v>209</v>
      </c>
      <c r="C49" s="14" t="s">
        <v>210</v>
      </c>
      <c r="D49" s="14" t="s">
        <v>211</v>
      </c>
      <c r="E49" s="15">
        <v>43481</v>
      </c>
      <c r="F49" s="14" t="s">
        <v>212</v>
      </c>
      <c r="G49" s="14"/>
      <c r="H49" s="14" t="s">
        <v>15</v>
      </c>
      <c r="I49" s="14" t="s">
        <v>213</v>
      </c>
      <c r="J49" s="14" t="s">
        <v>214</v>
      </c>
      <c r="K49" s="14">
        <v>7788</v>
      </c>
      <c r="L49" s="14"/>
      <c r="M49" s="14"/>
      <c r="N49" s="12">
        <f t="shared" si="0"/>
        <v>7788</v>
      </c>
      <c r="O49" s="14" t="s">
        <v>50</v>
      </c>
    </row>
    <row r="50" spans="1:15" s="17" customFormat="1" ht="42.3" customHeight="1" x14ac:dyDescent="0.25">
      <c r="A50" s="14" t="s">
        <v>208</v>
      </c>
      <c r="B50" s="14" t="s">
        <v>209</v>
      </c>
      <c r="C50" s="14" t="s">
        <v>210</v>
      </c>
      <c r="D50" s="14" t="s">
        <v>215</v>
      </c>
      <c r="E50" s="15">
        <v>43481</v>
      </c>
      <c r="F50" s="14" t="s">
        <v>216</v>
      </c>
      <c r="G50" s="14"/>
      <c r="H50" s="14" t="s">
        <v>15</v>
      </c>
      <c r="I50" s="14" t="s">
        <v>213</v>
      </c>
      <c r="J50" s="14" t="s">
        <v>214</v>
      </c>
      <c r="K50" s="14">
        <v>20000</v>
      </c>
      <c r="L50" s="14"/>
      <c r="M50" s="14"/>
      <c r="N50" s="12">
        <f t="shared" si="0"/>
        <v>20000</v>
      </c>
      <c r="O50" s="14" t="s">
        <v>50</v>
      </c>
    </row>
    <row r="51" spans="1:15" s="17" customFormat="1" ht="41.4" customHeight="1" x14ac:dyDescent="0.25">
      <c r="A51" s="14" t="s">
        <v>208</v>
      </c>
      <c r="B51" s="14" t="s">
        <v>209</v>
      </c>
      <c r="C51" s="14" t="s">
        <v>210</v>
      </c>
      <c r="D51" s="14" t="s">
        <v>217</v>
      </c>
      <c r="E51" s="15">
        <v>43481</v>
      </c>
      <c r="F51" s="14" t="s">
        <v>218</v>
      </c>
      <c r="G51" s="14"/>
      <c r="H51" s="14" t="s">
        <v>15</v>
      </c>
      <c r="I51" s="14" t="s">
        <v>213</v>
      </c>
      <c r="J51" s="14" t="s">
        <v>214</v>
      </c>
      <c r="K51" s="14">
        <v>3050</v>
      </c>
      <c r="L51" s="14"/>
      <c r="M51" s="14"/>
      <c r="N51" s="12">
        <f t="shared" si="0"/>
        <v>3050</v>
      </c>
      <c r="O51" s="14" t="s">
        <v>50</v>
      </c>
    </row>
    <row r="52" spans="1:15" s="17" customFormat="1" ht="42.3" customHeight="1" x14ac:dyDescent="0.25">
      <c r="A52" s="14" t="s">
        <v>208</v>
      </c>
      <c r="B52" s="14" t="s">
        <v>209</v>
      </c>
      <c r="C52" s="14" t="s">
        <v>210</v>
      </c>
      <c r="D52" s="14" t="s">
        <v>219</v>
      </c>
      <c r="E52" s="15">
        <v>43481</v>
      </c>
      <c r="F52" s="14" t="s">
        <v>220</v>
      </c>
      <c r="G52" s="14"/>
      <c r="H52" s="14" t="s">
        <v>15</v>
      </c>
      <c r="I52" s="14" t="s">
        <v>213</v>
      </c>
      <c r="J52" s="14" t="s">
        <v>214</v>
      </c>
      <c r="K52" s="14">
        <v>13080</v>
      </c>
      <c r="L52" s="14"/>
      <c r="M52" s="14"/>
      <c r="N52" s="12">
        <f t="shared" si="0"/>
        <v>13080</v>
      </c>
      <c r="O52" s="14" t="s">
        <v>50</v>
      </c>
    </row>
    <row r="53" spans="1:15" s="17" customFormat="1" ht="41.4" customHeight="1" x14ac:dyDescent="0.25">
      <c r="A53" s="14" t="s">
        <v>208</v>
      </c>
      <c r="B53" s="14" t="s">
        <v>209</v>
      </c>
      <c r="C53" s="14" t="s">
        <v>210</v>
      </c>
      <c r="D53" s="14" t="s">
        <v>221</v>
      </c>
      <c r="E53" s="15">
        <v>43481</v>
      </c>
      <c r="F53" s="14" t="s">
        <v>222</v>
      </c>
      <c r="G53" s="14"/>
      <c r="H53" s="14" t="s">
        <v>15</v>
      </c>
      <c r="I53" s="14" t="s">
        <v>223</v>
      </c>
      <c r="J53" s="14" t="s">
        <v>224</v>
      </c>
      <c r="K53" s="14">
        <v>370000</v>
      </c>
      <c r="L53" s="14"/>
      <c r="M53" s="14"/>
      <c r="N53" s="12">
        <f t="shared" si="0"/>
        <v>370000</v>
      </c>
      <c r="O53" s="14" t="s">
        <v>85</v>
      </c>
    </row>
    <row r="54" spans="1:15" s="17" customFormat="1" ht="41.4" customHeight="1" x14ac:dyDescent="0.25">
      <c r="A54" s="14" t="s">
        <v>208</v>
      </c>
      <c r="B54" s="14" t="s">
        <v>209</v>
      </c>
      <c r="C54" s="14" t="s">
        <v>210</v>
      </c>
      <c r="D54" s="14" t="s">
        <v>225</v>
      </c>
      <c r="E54" s="15">
        <v>43481</v>
      </c>
      <c r="F54" s="14" t="s">
        <v>226</v>
      </c>
      <c r="G54" s="14"/>
      <c r="H54" s="14" t="s">
        <v>15</v>
      </c>
      <c r="I54" s="14" t="s">
        <v>227</v>
      </c>
      <c r="J54" s="14" t="s">
        <v>228</v>
      </c>
      <c r="K54" s="14">
        <v>510000</v>
      </c>
      <c r="L54" s="14"/>
      <c r="M54" s="14">
        <v>22976.3</v>
      </c>
      <c r="N54" s="12">
        <f t="shared" si="0"/>
        <v>487023.7</v>
      </c>
      <c r="O54" s="14" t="s">
        <v>85</v>
      </c>
    </row>
    <row r="55" spans="1:15" s="17" customFormat="1" ht="41.4" customHeight="1" x14ac:dyDescent="0.25">
      <c r="A55" s="14" t="s">
        <v>208</v>
      </c>
      <c r="B55" s="14" t="s">
        <v>209</v>
      </c>
      <c r="C55" s="14" t="s">
        <v>210</v>
      </c>
      <c r="D55" s="14" t="s">
        <v>229</v>
      </c>
      <c r="E55" s="15">
        <v>43481</v>
      </c>
      <c r="F55" s="14" t="s">
        <v>230</v>
      </c>
      <c r="G55" s="14"/>
      <c r="H55" s="14" t="s">
        <v>15</v>
      </c>
      <c r="I55" s="14" t="s">
        <v>231</v>
      </c>
      <c r="J55" s="14" t="s">
        <v>232</v>
      </c>
      <c r="K55" s="14">
        <v>15000</v>
      </c>
      <c r="L55" s="14"/>
      <c r="M55" s="14"/>
      <c r="N55" s="12">
        <f t="shared" si="0"/>
        <v>15000</v>
      </c>
      <c r="O55" s="14" t="s">
        <v>77</v>
      </c>
    </row>
    <row r="56" spans="1:15" ht="70.8" customHeight="1" x14ac:dyDescent="0.25">
      <c r="A56" s="14" t="s">
        <v>208</v>
      </c>
      <c r="B56" s="14" t="s">
        <v>209</v>
      </c>
      <c r="C56" s="14" t="s">
        <v>210</v>
      </c>
      <c r="D56" s="14" t="s">
        <v>233</v>
      </c>
      <c r="E56" s="15">
        <v>43522</v>
      </c>
      <c r="F56" s="14" t="s">
        <v>234</v>
      </c>
      <c r="G56" s="14"/>
      <c r="H56" s="14" t="s">
        <v>15</v>
      </c>
      <c r="I56" s="14" t="s">
        <v>235</v>
      </c>
      <c r="J56" s="14" t="s">
        <v>236</v>
      </c>
      <c r="K56" s="14">
        <v>2550</v>
      </c>
      <c r="L56" s="14"/>
      <c r="M56" s="14"/>
      <c r="N56" s="12">
        <f t="shared" si="0"/>
        <v>2550</v>
      </c>
      <c r="O56" s="14" t="s">
        <v>77</v>
      </c>
    </row>
    <row r="57" spans="1:15" ht="41.4" customHeight="1" x14ac:dyDescent="0.25">
      <c r="A57" s="14" t="s">
        <v>208</v>
      </c>
      <c r="B57" s="14" t="s">
        <v>209</v>
      </c>
      <c r="C57" s="14" t="s">
        <v>210</v>
      </c>
      <c r="D57" s="14" t="s">
        <v>237</v>
      </c>
      <c r="E57" s="15">
        <v>43525</v>
      </c>
      <c r="F57" s="14" t="s">
        <v>238</v>
      </c>
      <c r="G57" s="14"/>
      <c r="H57" s="14" t="s">
        <v>15</v>
      </c>
      <c r="I57" s="14" t="s">
        <v>239</v>
      </c>
      <c r="J57" s="14" t="s">
        <v>240</v>
      </c>
      <c r="K57" s="14">
        <v>6680</v>
      </c>
      <c r="L57" s="14"/>
      <c r="M57" s="14"/>
      <c r="N57" s="12">
        <f t="shared" si="0"/>
        <v>6680</v>
      </c>
      <c r="O57" s="14" t="s">
        <v>85</v>
      </c>
    </row>
    <row r="58" spans="1:15" ht="42.3" customHeight="1" x14ac:dyDescent="0.25">
      <c r="A58" s="14" t="s">
        <v>208</v>
      </c>
      <c r="B58" s="14" t="s">
        <v>209</v>
      </c>
      <c r="C58" s="14" t="s">
        <v>210</v>
      </c>
      <c r="D58" s="14" t="s">
        <v>241</v>
      </c>
      <c r="E58" s="15">
        <v>43571</v>
      </c>
      <c r="F58" s="14" t="s">
        <v>242</v>
      </c>
      <c r="G58" s="14"/>
      <c r="H58" s="14" t="s">
        <v>15</v>
      </c>
      <c r="I58" s="14" t="s">
        <v>231</v>
      </c>
      <c r="J58" s="14" t="s">
        <v>232</v>
      </c>
      <c r="K58" s="14">
        <v>230</v>
      </c>
      <c r="L58" s="14"/>
      <c r="M58" s="14"/>
      <c r="N58" s="12">
        <f t="shared" si="0"/>
        <v>230</v>
      </c>
      <c r="O58" s="14" t="s">
        <v>40</v>
      </c>
    </row>
    <row r="59" spans="1:15" ht="42.3" customHeight="1" x14ac:dyDescent="0.25">
      <c r="A59" s="14" t="s">
        <v>208</v>
      </c>
      <c r="B59" s="14" t="s">
        <v>209</v>
      </c>
      <c r="C59" s="14" t="s">
        <v>210</v>
      </c>
      <c r="D59" s="14" t="s">
        <v>243</v>
      </c>
      <c r="E59" s="15">
        <v>43644</v>
      </c>
      <c r="F59" s="14" t="s">
        <v>244</v>
      </c>
      <c r="G59" s="14"/>
      <c r="H59" s="14" t="s">
        <v>15</v>
      </c>
      <c r="I59" s="14" t="s">
        <v>245</v>
      </c>
      <c r="J59" s="14" t="s">
        <v>246</v>
      </c>
      <c r="K59" s="14">
        <v>1000000</v>
      </c>
      <c r="L59" s="14"/>
      <c r="M59" s="14"/>
      <c r="N59" s="12">
        <f t="shared" si="0"/>
        <v>1000000</v>
      </c>
      <c r="O59" s="14" t="s">
        <v>85</v>
      </c>
    </row>
    <row r="60" spans="1:15" ht="42.3" customHeight="1" x14ac:dyDescent="0.25">
      <c r="A60" s="14" t="s">
        <v>208</v>
      </c>
      <c r="B60" s="14" t="s">
        <v>209</v>
      </c>
      <c r="C60" s="14" t="s">
        <v>210</v>
      </c>
      <c r="D60" s="14" t="s">
        <v>247</v>
      </c>
      <c r="E60" s="15">
        <v>43649</v>
      </c>
      <c r="F60" s="14" t="s">
        <v>248</v>
      </c>
      <c r="G60" s="14"/>
      <c r="H60" s="14" t="s">
        <v>15</v>
      </c>
      <c r="I60" s="14" t="s">
        <v>249</v>
      </c>
      <c r="J60" s="14" t="s">
        <v>250</v>
      </c>
      <c r="K60" s="14">
        <v>230</v>
      </c>
      <c r="L60" s="14"/>
      <c r="M60" s="14"/>
      <c r="N60" s="12">
        <f t="shared" si="0"/>
        <v>230</v>
      </c>
      <c r="O60" s="14" t="s">
        <v>40</v>
      </c>
    </row>
    <row r="61" spans="1:15" ht="42.3" customHeight="1" x14ac:dyDescent="0.25">
      <c r="A61" s="14" t="s">
        <v>208</v>
      </c>
      <c r="B61" s="14" t="s">
        <v>209</v>
      </c>
      <c r="C61" s="14" t="s">
        <v>210</v>
      </c>
      <c r="D61" s="14" t="s">
        <v>251</v>
      </c>
      <c r="E61" s="15">
        <v>43705</v>
      </c>
      <c r="F61" s="14" t="s">
        <v>252</v>
      </c>
      <c r="G61" s="14"/>
      <c r="H61" s="14" t="s">
        <v>15</v>
      </c>
      <c r="I61" s="14" t="s">
        <v>239</v>
      </c>
      <c r="J61" s="14" t="s">
        <v>240</v>
      </c>
      <c r="K61" s="14">
        <v>92750.399999999994</v>
      </c>
      <c r="L61" s="14"/>
      <c r="M61" s="14"/>
      <c r="N61" s="12">
        <f t="shared" ref="N61:N124" si="1">K61-L61-M61</f>
        <v>92750.399999999994</v>
      </c>
      <c r="O61" s="14" t="s">
        <v>40</v>
      </c>
    </row>
    <row r="62" spans="1:15" ht="42.3" customHeight="1" x14ac:dyDescent="0.25">
      <c r="A62" s="14" t="s">
        <v>96</v>
      </c>
      <c r="B62" s="14" t="s">
        <v>253</v>
      </c>
      <c r="C62" s="14" t="s">
        <v>254</v>
      </c>
      <c r="D62" s="14" t="s">
        <v>255</v>
      </c>
      <c r="E62" s="15">
        <v>43481</v>
      </c>
      <c r="F62" s="14" t="s">
        <v>256</v>
      </c>
      <c r="G62" s="14"/>
      <c r="H62" s="14" t="s">
        <v>15</v>
      </c>
      <c r="I62" s="14" t="s">
        <v>257</v>
      </c>
      <c r="J62" s="14" t="s">
        <v>258</v>
      </c>
      <c r="K62" s="14">
        <v>6102</v>
      </c>
      <c r="L62" s="14"/>
      <c r="M62" s="14"/>
      <c r="N62" s="12">
        <f t="shared" si="1"/>
        <v>6102</v>
      </c>
      <c r="O62" s="14" t="s">
        <v>74</v>
      </c>
    </row>
    <row r="63" spans="1:15" ht="42.3" customHeight="1" x14ac:dyDescent="0.25">
      <c r="A63" s="14" t="s">
        <v>150</v>
      </c>
      <c r="B63" s="14" t="s">
        <v>259</v>
      </c>
      <c r="C63" s="14" t="s">
        <v>260</v>
      </c>
      <c r="D63" s="14" t="s">
        <v>261</v>
      </c>
      <c r="E63" s="15">
        <v>43566</v>
      </c>
      <c r="F63" s="14" t="s">
        <v>262</v>
      </c>
      <c r="G63" s="14"/>
      <c r="H63" s="14" t="s">
        <v>15</v>
      </c>
      <c r="I63" s="14" t="s">
        <v>263</v>
      </c>
      <c r="J63" s="14" t="s">
        <v>264</v>
      </c>
      <c r="K63" s="14">
        <v>400</v>
      </c>
      <c r="L63" s="14"/>
      <c r="M63" s="14"/>
      <c r="N63" s="12">
        <f t="shared" si="1"/>
        <v>400</v>
      </c>
      <c r="O63" s="14" t="s">
        <v>74</v>
      </c>
    </row>
    <row r="64" spans="1:15" ht="42.3" customHeight="1" x14ac:dyDescent="0.25">
      <c r="A64" s="14" t="s">
        <v>265</v>
      </c>
      <c r="B64" s="14" t="s">
        <v>266</v>
      </c>
      <c r="C64" s="14" t="s">
        <v>267</v>
      </c>
      <c r="D64" s="14" t="s">
        <v>268</v>
      </c>
      <c r="E64" s="15">
        <v>43698</v>
      </c>
      <c r="F64" s="14" t="s">
        <v>269</v>
      </c>
      <c r="G64" s="14"/>
      <c r="H64" s="14" t="s">
        <v>15</v>
      </c>
      <c r="I64" s="14" t="s">
        <v>270</v>
      </c>
      <c r="J64" s="14" t="s">
        <v>271</v>
      </c>
      <c r="K64" s="14">
        <v>244110</v>
      </c>
      <c r="L64" s="14"/>
      <c r="M64" s="14"/>
      <c r="N64" s="12">
        <f t="shared" si="1"/>
        <v>244110</v>
      </c>
      <c r="O64" s="14" t="s">
        <v>85</v>
      </c>
    </row>
    <row r="65" spans="1:15" ht="42.3" customHeight="1" x14ac:dyDescent="0.25">
      <c r="A65" s="14" t="s">
        <v>272</v>
      </c>
      <c r="B65" s="14" t="s">
        <v>273</v>
      </c>
      <c r="C65" s="14" t="s">
        <v>274</v>
      </c>
      <c r="D65" s="14" t="s">
        <v>275</v>
      </c>
      <c r="E65" s="15">
        <v>43481</v>
      </c>
      <c r="F65" s="14" t="s">
        <v>276</v>
      </c>
      <c r="G65" s="14"/>
      <c r="H65" s="14" t="s">
        <v>15</v>
      </c>
      <c r="I65" s="14" t="s">
        <v>277</v>
      </c>
      <c r="J65" s="14" t="s">
        <v>278</v>
      </c>
      <c r="K65" s="14">
        <v>1120</v>
      </c>
      <c r="L65" s="14">
        <v>1008</v>
      </c>
      <c r="M65" s="14"/>
      <c r="N65" s="12">
        <f t="shared" si="1"/>
        <v>112</v>
      </c>
      <c r="O65" s="14" t="s">
        <v>63</v>
      </c>
    </row>
    <row r="66" spans="1:15" ht="42.3" customHeight="1" x14ac:dyDescent="0.25">
      <c r="A66" s="14" t="s">
        <v>272</v>
      </c>
      <c r="B66" s="14" t="s">
        <v>273</v>
      </c>
      <c r="C66" s="14" t="s">
        <v>274</v>
      </c>
      <c r="D66" s="14" t="s">
        <v>279</v>
      </c>
      <c r="E66" s="15">
        <v>43514</v>
      </c>
      <c r="F66" s="14" t="s">
        <v>280</v>
      </c>
      <c r="G66" s="14"/>
      <c r="H66" s="14" t="s">
        <v>15</v>
      </c>
      <c r="I66" s="14" t="s">
        <v>281</v>
      </c>
      <c r="J66" s="14" t="s">
        <v>282</v>
      </c>
      <c r="K66" s="14">
        <v>3802.87</v>
      </c>
      <c r="L66" s="14"/>
      <c r="M66" s="14"/>
      <c r="N66" s="12">
        <f t="shared" si="1"/>
        <v>3802.87</v>
      </c>
      <c r="O66" s="14" t="s">
        <v>85</v>
      </c>
    </row>
    <row r="67" spans="1:15" ht="42.3" customHeight="1" x14ac:dyDescent="0.25">
      <c r="A67" s="14" t="s">
        <v>272</v>
      </c>
      <c r="B67" s="14" t="s">
        <v>273</v>
      </c>
      <c r="C67" s="14" t="s">
        <v>274</v>
      </c>
      <c r="D67" s="14" t="s">
        <v>283</v>
      </c>
      <c r="E67" s="15">
        <v>43656</v>
      </c>
      <c r="F67" s="14" t="s">
        <v>284</v>
      </c>
      <c r="G67" s="14"/>
      <c r="H67" s="14" t="s">
        <v>15</v>
      </c>
      <c r="I67" s="14" t="s">
        <v>281</v>
      </c>
      <c r="J67" s="14" t="s">
        <v>282</v>
      </c>
      <c r="K67" s="14">
        <v>5000</v>
      </c>
      <c r="L67" s="14"/>
      <c r="M67" s="14"/>
      <c r="N67" s="12">
        <f t="shared" si="1"/>
        <v>5000</v>
      </c>
      <c r="O67" s="14" t="s">
        <v>77</v>
      </c>
    </row>
    <row r="68" spans="1:15" ht="42.3" customHeight="1" x14ac:dyDescent="0.25">
      <c r="A68" s="14" t="s">
        <v>202</v>
      </c>
      <c r="B68" s="14" t="s">
        <v>285</v>
      </c>
      <c r="C68" s="14" t="s">
        <v>286</v>
      </c>
      <c r="D68" s="14" t="s">
        <v>287</v>
      </c>
      <c r="E68" s="15">
        <v>43481</v>
      </c>
      <c r="F68" s="14" t="s">
        <v>288</v>
      </c>
      <c r="G68" s="14"/>
      <c r="H68" s="14" t="s">
        <v>15</v>
      </c>
      <c r="I68" s="14" t="s">
        <v>289</v>
      </c>
      <c r="J68" s="14" t="s">
        <v>290</v>
      </c>
      <c r="K68" s="14">
        <v>210000</v>
      </c>
      <c r="L68" s="14"/>
      <c r="M68" s="14"/>
      <c r="N68" s="12">
        <f t="shared" si="1"/>
        <v>210000</v>
      </c>
      <c r="O68" s="14" t="s">
        <v>40</v>
      </c>
    </row>
    <row r="69" spans="1:15" ht="42.3" customHeight="1" x14ac:dyDescent="0.25">
      <c r="A69" s="14" t="s">
        <v>291</v>
      </c>
      <c r="B69" s="14" t="s">
        <v>292</v>
      </c>
      <c r="C69" s="14" t="s">
        <v>293</v>
      </c>
      <c r="D69" s="14" t="s">
        <v>294</v>
      </c>
      <c r="E69" s="15">
        <v>43481</v>
      </c>
      <c r="F69" s="14" t="s">
        <v>295</v>
      </c>
      <c r="G69" s="14"/>
      <c r="H69" s="14" t="s">
        <v>15</v>
      </c>
      <c r="I69" s="14" t="s">
        <v>16</v>
      </c>
      <c r="J69" s="14" t="s">
        <v>17</v>
      </c>
      <c r="K69" s="14">
        <v>7290</v>
      </c>
      <c r="L69" s="14"/>
      <c r="M69" s="14"/>
      <c r="N69" s="12">
        <f t="shared" si="1"/>
        <v>7290</v>
      </c>
      <c r="O69" s="14" t="s">
        <v>18</v>
      </c>
    </row>
    <row r="70" spans="1:15" ht="42.3" customHeight="1" x14ac:dyDescent="0.25">
      <c r="A70" s="14" t="s">
        <v>296</v>
      </c>
      <c r="B70" s="14" t="s">
        <v>297</v>
      </c>
      <c r="C70" s="14" t="s">
        <v>298</v>
      </c>
      <c r="D70" s="14" t="s">
        <v>299</v>
      </c>
      <c r="E70" s="15">
        <v>43481</v>
      </c>
      <c r="F70" s="14" t="s">
        <v>300</v>
      </c>
      <c r="G70" s="14"/>
      <c r="H70" s="14" t="s">
        <v>15</v>
      </c>
      <c r="I70" s="14" t="s">
        <v>301</v>
      </c>
      <c r="J70" s="14" t="s">
        <v>302</v>
      </c>
      <c r="K70" s="14">
        <v>3030</v>
      </c>
      <c r="L70" s="14"/>
      <c r="M70" s="14">
        <v>2314</v>
      </c>
      <c r="N70" s="12">
        <f t="shared" si="1"/>
        <v>716</v>
      </c>
      <c r="O70" s="14" t="s">
        <v>50</v>
      </c>
    </row>
    <row r="71" spans="1:15" ht="55.95" customHeight="1" x14ac:dyDescent="0.25">
      <c r="A71" s="14" t="s">
        <v>296</v>
      </c>
      <c r="B71" s="14" t="s">
        <v>297</v>
      </c>
      <c r="C71" s="14" t="s">
        <v>298</v>
      </c>
      <c r="D71" s="14" t="s">
        <v>303</v>
      </c>
      <c r="E71" s="15">
        <v>43481</v>
      </c>
      <c r="F71" s="14" t="s">
        <v>304</v>
      </c>
      <c r="G71" s="14"/>
      <c r="H71" s="14" t="s">
        <v>15</v>
      </c>
      <c r="I71" s="14" t="s">
        <v>305</v>
      </c>
      <c r="J71" s="14" t="s">
        <v>306</v>
      </c>
      <c r="K71" s="14">
        <v>3000</v>
      </c>
      <c r="L71" s="14"/>
      <c r="M71" s="14"/>
      <c r="N71" s="12">
        <f t="shared" si="1"/>
        <v>3000</v>
      </c>
      <c r="O71" s="14" t="s">
        <v>63</v>
      </c>
    </row>
    <row r="72" spans="1:15" ht="42.3" customHeight="1" x14ac:dyDescent="0.25">
      <c r="A72" s="14" t="s">
        <v>307</v>
      </c>
      <c r="B72" s="14" t="s">
        <v>308</v>
      </c>
      <c r="C72" s="14" t="s">
        <v>309</v>
      </c>
      <c r="D72" s="14" t="s">
        <v>310</v>
      </c>
      <c r="E72" s="15">
        <v>43585</v>
      </c>
      <c r="F72" s="14" t="s">
        <v>311</v>
      </c>
      <c r="G72" s="14"/>
      <c r="H72" s="14" t="s">
        <v>15</v>
      </c>
      <c r="I72" s="14" t="s">
        <v>312</v>
      </c>
      <c r="J72" s="14" t="s">
        <v>313</v>
      </c>
      <c r="K72" s="14">
        <v>3113.15</v>
      </c>
      <c r="L72" s="14"/>
      <c r="M72" s="14"/>
      <c r="N72" s="12">
        <f t="shared" si="1"/>
        <v>3113.15</v>
      </c>
      <c r="O72" s="14" t="s">
        <v>77</v>
      </c>
    </row>
    <row r="73" spans="1:15" ht="42.3" customHeight="1" x14ac:dyDescent="0.25">
      <c r="A73" s="14" t="s">
        <v>307</v>
      </c>
      <c r="B73" s="14" t="s">
        <v>308</v>
      </c>
      <c r="C73" s="14" t="s">
        <v>309</v>
      </c>
      <c r="D73" s="14" t="s">
        <v>314</v>
      </c>
      <c r="E73" s="15">
        <v>43658</v>
      </c>
      <c r="F73" s="14" t="s">
        <v>315</v>
      </c>
      <c r="G73" s="14"/>
      <c r="H73" s="14" t="s">
        <v>15</v>
      </c>
      <c r="I73" s="14" t="s">
        <v>316</v>
      </c>
      <c r="J73" s="14" t="s">
        <v>317</v>
      </c>
      <c r="K73" s="14">
        <v>50000</v>
      </c>
      <c r="L73" s="14"/>
      <c r="M73" s="14"/>
      <c r="N73" s="12">
        <f t="shared" si="1"/>
        <v>50000</v>
      </c>
      <c r="O73" s="14" t="s">
        <v>50</v>
      </c>
    </row>
    <row r="74" spans="1:15" ht="42.3" customHeight="1" x14ac:dyDescent="0.25">
      <c r="A74" s="14" t="s">
        <v>202</v>
      </c>
      <c r="B74" s="14" t="s">
        <v>318</v>
      </c>
      <c r="C74" s="14" t="s">
        <v>319</v>
      </c>
      <c r="D74" s="14" t="s">
        <v>320</v>
      </c>
      <c r="E74" s="15">
        <v>43481</v>
      </c>
      <c r="F74" s="14" t="s">
        <v>321</v>
      </c>
      <c r="G74" s="14"/>
      <c r="H74" s="14" t="s">
        <v>15</v>
      </c>
      <c r="I74" s="14" t="s">
        <v>322</v>
      </c>
      <c r="J74" s="14" t="s">
        <v>323</v>
      </c>
      <c r="K74" s="14">
        <v>180000</v>
      </c>
      <c r="L74" s="14"/>
      <c r="M74" s="14"/>
      <c r="N74" s="12">
        <f t="shared" si="1"/>
        <v>180000</v>
      </c>
      <c r="O74" s="14" t="s">
        <v>18</v>
      </c>
    </row>
    <row r="75" spans="1:15" ht="42.3" customHeight="1" x14ac:dyDescent="0.25">
      <c r="A75" s="14" t="s">
        <v>202</v>
      </c>
      <c r="B75" s="14" t="s">
        <v>318</v>
      </c>
      <c r="C75" s="14" t="s">
        <v>319</v>
      </c>
      <c r="D75" s="14" t="s">
        <v>324</v>
      </c>
      <c r="E75" s="15">
        <v>43481</v>
      </c>
      <c r="F75" s="14" t="s">
        <v>325</v>
      </c>
      <c r="G75" s="14"/>
      <c r="H75" s="14" t="s">
        <v>15</v>
      </c>
      <c r="I75" s="14" t="s">
        <v>326</v>
      </c>
      <c r="J75" s="14" t="s">
        <v>327</v>
      </c>
      <c r="K75" s="14">
        <v>62720</v>
      </c>
      <c r="L75" s="14"/>
      <c r="M75" s="14"/>
      <c r="N75" s="12">
        <f t="shared" si="1"/>
        <v>62720</v>
      </c>
      <c r="O75" s="14" t="s">
        <v>63</v>
      </c>
    </row>
    <row r="76" spans="1:15" ht="42.3" customHeight="1" x14ac:dyDescent="0.25">
      <c r="A76" s="14" t="s">
        <v>202</v>
      </c>
      <c r="B76" s="14" t="s">
        <v>318</v>
      </c>
      <c r="C76" s="14" t="s">
        <v>319</v>
      </c>
      <c r="D76" s="14" t="s">
        <v>328</v>
      </c>
      <c r="E76" s="15">
        <v>43481</v>
      </c>
      <c r="F76" s="14" t="s">
        <v>329</v>
      </c>
      <c r="G76" s="14"/>
      <c r="H76" s="14" t="s">
        <v>15</v>
      </c>
      <c r="I76" s="14" t="s">
        <v>330</v>
      </c>
      <c r="J76" s="14" t="s">
        <v>331</v>
      </c>
      <c r="K76" s="14">
        <v>1000</v>
      </c>
      <c r="L76" s="14"/>
      <c r="M76" s="14"/>
      <c r="N76" s="12">
        <f t="shared" si="1"/>
        <v>1000</v>
      </c>
      <c r="O76" s="14" t="s">
        <v>40</v>
      </c>
    </row>
    <row r="77" spans="1:15" ht="42.3" customHeight="1" x14ac:dyDescent="0.25">
      <c r="A77" s="14" t="s">
        <v>202</v>
      </c>
      <c r="B77" s="14" t="s">
        <v>318</v>
      </c>
      <c r="C77" s="14" t="s">
        <v>319</v>
      </c>
      <c r="D77" s="14" t="s">
        <v>332</v>
      </c>
      <c r="E77" s="15">
        <v>43481</v>
      </c>
      <c r="F77" s="14" t="s">
        <v>67</v>
      </c>
      <c r="G77" s="14"/>
      <c r="H77" s="14" t="s">
        <v>15</v>
      </c>
      <c r="I77" s="14" t="s">
        <v>330</v>
      </c>
      <c r="J77" s="14" t="s">
        <v>331</v>
      </c>
      <c r="K77" s="14">
        <v>2400</v>
      </c>
      <c r="L77" s="14"/>
      <c r="M77" s="14"/>
      <c r="N77" s="12">
        <f t="shared" si="1"/>
        <v>2400</v>
      </c>
      <c r="O77" s="14" t="s">
        <v>50</v>
      </c>
    </row>
    <row r="78" spans="1:15" ht="55.95" customHeight="1" x14ac:dyDescent="0.25">
      <c r="A78" s="14" t="s">
        <v>202</v>
      </c>
      <c r="B78" s="14" t="s">
        <v>318</v>
      </c>
      <c r="C78" s="14" t="s">
        <v>319</v>
      </c>
      <c r="D78" s="14" t="s">
        <v>333</v>
      </c>
      <c r="E78" s="15">
        <v>43481</v>
      </c>
      <c r="F78" s="14" t="s">
        <v>334</v>
      </c>
      <c r="G78" s="14"/>
      <c r="H78" s="14" t="s">
        <v>15</v>
      </c>
      <c r="I78" s="14" t="s">
        <v>335</v>
      </c>
      <c r="J78" s="14" t="s">
        <v>207</v>
      </c>
      <c r="K78" s="14">
        <v>5010</v>
      </c>
      <c r="L78" s="14"/>
      <c r="M78" s="14"/>
      <c r="N78" s="12">
        <f t="shared" si="1"/>
        <v>5010</v>
      </c>
      <c r="O78" s="14" t="s">
        <v>77</v>
      </c>
    </row>
    <row r="79" spans="1:15" ht="42.3" customHeight="1" x14ac:dyDescent="0.25">
      <c r="A79" s="14" t="s">
        <v>202</v>
      </c>
      <c r="B79" s="14" t="s">
        <v>318</v>
      </c>
      <c r="C79" s="14" t="s">
        <v>319</v>
      </c>
      <c r="D79" s="14" t="s">
        <v>336</v>
      </c>
      <c r="E79" s="15">
        <v>43481</v>
      </c>
      <c r="F79" s="14" t="s">
        <v>337</v>
      </c>
      <c r="G79" s="14"/>
      <c r="H79" s="14" t="s">
        <v>15</v>
      </c>
      <c r="I79" s="14" t="s">
        <v>335</v>
      </c>
      <c r="J79" s="14" t="s">
        <v>207</v>
      </c>
      <c r="K79" s="14">
        <v>19140.11</v>
      </c>
      <c r="L79" s="14"/>
      <c r="M79" s="14"/>
      <c r="N79" s="12">
        <f t="shared" si="1"/>
        <v>19140.11</v>
      </c>
      <c r="O79" s="14" t="s">
        <v>50</v>
      </c>
    </row>
    <row r="80" spans="1:15" ht="42.3" customHeight="1" x14ac:dyDescent="0.25">
      <c r="A80" s="14" t="s">
        <v>202</v>
      </c>
      <c r="B80" s="14" t="s">
        <v>318</v>
      </c>
      <c r="C80" s="14" t="s">
        <v>319</v>
      </c>
      <c r="D80" s="14" t="s">
        <v>338</v>
      </c>
      <c r="E80" s="15">
        <v>43481</v>
      </c>
      <c r="F80" s="14" t="s">
        <v>339</v>
      </c>
      <c r="G80" s="14"/>
      <c r="H80" s="14" t="s">
        <v>15</v>
      </c>
      <c r="I80" s="14" t="s">
        <v>330</v>
      </c>
      <c r="J80" s="14" t="s">
        <v>331</v>
      </c>
      <c r="K80" s="14">
        <v>847</v>
      </c>
      <c r="L80" s="14"/>
      <c r="M80" s="14"/>
      <c r="N80" s="12">
        <f t="shared" si="1"/>
        <v>847</v>
      </c>
      <c r="O80" s="14" t="s">
        <v>63</v>
      </c>
    </row>
    <row r="81" spans="1:15" ht="42.3" customHeight="1" x14ac:dyDescent="0.25">
      <c r="A81" s="14" t="s">
        <v>202</v>
      </c>
      <c r="B81" s="14" t="s">
        <v>318</v>
      </c>
      <c r="C81" s="14" t="s">
        <v>319</v>
      </c>
      <c r="D81" s="14" t="s">
        <v>340</v>
      </c>
      <c r="E81" s="15">
        <v>43481</v>
      </c>
      <c r="F81" s="14" t="s">
        <v>337</v>
      </c>
      <c r="G81" s="14"/>
      <c r="H81" s="14" t="s">
        <v>15</v>
      </c>
      <c r="I81" s="14" t="s">
        <v>341</v>
      </c>
      <c r="J81" s="14" t="s">
        <v>342</v>
      </c>
      <c r="K81" s="14">
        <v>10000</v>
      </c>
      <c r="L81" s="14"/>
      <c r="M81" s="14"/>
      <c r="N81" s="12">
        <f t="shared" si="1"/>
        <v>10000</v>
      </c>
      <c r="O81" s="14" t="s">
        <v>343</v>
      </c>
    </row>
    <row r="82" spans="1:15" ht="42.3" customHeight="1" x14ac:dyDescent="0.25">
      <c r="A82" s="14" t="s">
        <v>202</v>
      </c>
      <c r="B82" s="14" t="s">
        <v>318</v>
      </c>
      <c r="C82" s="14" t="s">
        <v>319</v>
      </c>
      <c r="D82" s="14" t="s">
        <v>344</v>
      </c>
      <c r="E82" s="15">
        <v>43481</v>
      </c>
      <c r="F82" s="14" t="s">
        <v>67</v>
      </c>
      <c r="G82" s="14"/>
      <c r="H82" s="14" t="s">
        <v>15</v>
      </c>
      <c r="I82" s="14" t="s">
        <v>206</v>
      </c>
      <c r="J82" s="14" t="s">
        <v>207</v>
      </c>
      <c r="K82" s="14">
        <v>3700</v>
      </c>
      <c r="L82" s="14"/>
      <c r="M82" s="14"/>
      <c r="N82" s="12">
        <f t="shared" si="1"/>
        <v>3700</v>
      </c>
      <c r="O82" s="14" t="s">
        <v>50</v>
      </c>
    </row>
    <row r="83" spans="1:15" ht="42.3" customHeight="1" x14ac:dyDescent="0.25">
      <c r="A83" s="14" t="s">
        <v>202</v>
      </c>
      <c r="B83" s="14" t="s">
        <v>318</v>
      </c>
      <c r="C83" s="14" t="s">
        <v>319</v>
      </c>
      <c r="D83" s="14" t="s">
        <v>345</v>
      </c>
      <c r="E83" s="15">
        <v>43481</v>
      </c>
      <c r="F83" s="14" t="s">
        <v>346</v>
      </c>
      <c r="G83" s="14"/>
      <c r="H83" s="14" t="s">
        <v>15</v>
      </c>
      <c r="I83" s="14" t="s">
        <v>347</v>
      </c>
      <c r="J83" s="14" t="s">
        <v>348</v>
      </c>
      <c r="K83" s="14">
        <v>3238.27</v>
      </c>
      <c r="L83" s="14"/>
      <c r="M83" s="14"/>
      <c r="N83" s="12">
        <f t="shared" si="1"/>
        <v>3238.27</v>
      </c>
      <c r="O83" s="14" t="s">
        <v>77</v>
      </c>
    </row>
    <row r="84" spans="1:15" s="17" customFormat="1" ht="42.3" customHeight="1" x14ac:dyDescent="0.25">
      <c r="A84" s="14" t="s">
        <v>202</v>
      </c>
      <c r="B84" s="14" t="s">
        <v>318</v>
      </c>
      <c r="C84" s="14" t="s">
        <v>319</v>
      </c>
      <c r="D84" s="14" t="s">
        <v>349</v>
      </c>
      <c r="E84" s="15">
        <v>43481</v>
      </c>
      <c r="F84" s="14" t="s">
        <v>350</v>
      </c>
      <c r="G84" s="14"/>
      <c r="H84" s="14" t="s">
        <v>15</v>
      </c>
      <c r="I84" s="14" t="s">
        <v>351</v>
      </c>
      <c r="J84" s="14" t="s">
        <v>352</v>
      </c>
      <c r="K84" s="14">
        <v>660</v>
      </c>
      <c r="L84" s="14"/>
      <c r="M84" s="14"/>
      <c r="N84" s="12">
        <f t="shared" si="1"/>
        <v>660</v>
      </c>
      <c r="O84" s="14" t="s">
        <v>63</v>
      </c>
    </row>
    <row r="85" spans="1:15" s="17" customFormat="1" ht="42.3" customHeight="1" x14ac:dyDescent="0.25">
      <c r="A85" s="14" t="s">
        <v>202</v>
      </c>
      <c r="B85" s="14" t="s">
        <v>318</v>
      </c>
      <c r="C85" s="14" t="s">
        <v>319</v>
      </c>
      <c r="D85" s="14" t="s">
        <v>353</v>
      </c>
      <c r="E85" s="15">
        <v>43481</v>
      </c>
      <c r="F85" s="14" t="s">
        <v>354</v>
      </c>
      <c r="G85" s="14"/>
      <c r="H85" s="14" t="s">
        <v>15</v>
      </c>
      <c r="I85" s="14" t="s">
        <v>355</v>
      </c>
      <c r="J85" s="14" t="s">
        <v>356</v>
      </c>
      <c r="K85" s="14">
        <v>32828.33</v>
      </c>
      <c r="L85" s="14"/>
      <c r="M85" s="14"/>
      <c r="N85" s="12">
        <f t="shared" si="1"/>
        <v>32828.33</v>
      </c>
      <c r="O85" s="14" t="s">
        <v>77</v>
      </c>
    </row>
    <row r="86" spans="1:15" s="17" customFormat="1" ht="70.8" customHeight="1" x14ac:dyDescent="0.25">
      <c r="A86" s="14" t="s">
        <v>202</v>
      </c>
      <c r="B86" s="14" t="s">
        <v>318</v>
      </c>
      <c r="C86" s="14" t="s">
        <v>319</v>
      </c>
      <c r="D86" s="14" t="s">
        <v>357</v>
      </c>
      <c r="E86" s="15">
        <v>43481</v>
      </c>
      <c r="F86" s="14" t="s">
        <v>358</v>
      </c>
      <c r="G86" s="14"/>
      <c r="H86" s="14" t="s">
        <v>15</v>
      </c>
      <c r="I86" s="14" t="s">
        <v>359</v>
      </c>
      <c r="J86" s="14" t="s">
        <v>360</v>
      </c>
      <c r="K86" s="14">
        <v>94797</v>
      </c>
      <c r="L86" s="14"/>
      <c r="M86" s="14"/>
      <c r="N86" s="12">
        <f t="shared" si="1"/>
        <v>94797</v>
      </c>
      <c r="O86" s="14" t="s">
        <v>77</v>
      </c>
    </row>
    <row r="87" spans="1:15" s="17" customFormat="1" ht="55.95" customHeight="1" x14ac:dyDescent="0.25">
      <c r="A87" s="14" t="s">
        <v>202</v>
      </c>
      <c r="B87" s="14" t="s">
        <v>318</v>
      </c>
      <c r="C87" s="14" t="s">
        <v>319</v>
      </c>
      <c r="D87" s="14" t="s">
        <v>361</v>
      </c>
      <c r="E87" s="15">
        <v>43481</v>
      </c>
      <c r="F87" s="14" t="s">
        <v>362</v>
      </c>
      <c r="G87" s="14"/>
      <c r="H87" s="14" t="s">
        <v>15</v>
      </c>
      <c r="I87" s="14" t="s">
        <v>326</v>
      </c>
      <c r="J87" s="14" t="s">
        <v>327</v>
      </c>
      <c r="K87" s="14">
        <v>18600</v>
      </c>
      <c r="L87" s="14"/>
      <c r="M87" s="14"/>
      <c r="N87" s="12">
        <f t="shared" si="1"/>
        <v>18600</v>
      </c>
      <c r="O87" s="14" t="s">
        <v>40</v>
      </c>
    </row>
    <row r="88" spans="1:15" s="17" customFormat="1" ht="55.95" customHeight="1" x14ac:dyDescent="0.25">
      <c r="A88" s="14" t="s">
        <v>202</v>
      </c>
      <c r="B88" s="14" t="s">
        <v>318</v>
      </c>
      <c r="C88" s="14" t="s">
        <v>319</v>
      </c>
      <c r="D88" s="14" t="s">
        <v>363</v>
      </c>
      <c r="E88" s="15">
        <v>43481</v>
      </c>
      <c r="F88" s="14" t="s">
        <v>364</v>
      </c>
      <c r="G88" s="14"/>
      <c r="H88" s="14" t="s">
        <v>15</v>
      </c>
      <c r="I88" s="14" t="s">
        <v>365</v>
      </c>
      <c r="J88" s="14" t="s">
        <v>366</v>
      </c>
      <c r="K88" s="14">
        <v>5500</v>
      </c>
      <c r="L88" s="14"/>
      <c r="M88" s="14"/>
      <c r="N88" s="12">
        <f t="shared" si="1"/>
        <v>5500</v>
      </c>
      <c r="O88" s="14" t="s">
        <v>77</v>
      </c>
    </row>
    <row r="89" spans="1:15" s="17" customFormat="1" ht="55.95" customHeight="1" x14ac:dyDescent="0.25">
      <c r="A89" s="14" t="s">
        <v>202</v>
      </c>
      <c r="B89" s="14" t="s">
        <v>318</v>
      </c>
      <c r="C89" s="14" t="s">
        <v>319</v>
      </c>
      <c r="D89" s="14" t="s">
        <v>367</v>
      </c>
      <c r="E89" s="15">
        <v>43481</v>
      </c>
      <c r="F89" s="14" t="s">
        <v>67</v>
      </c>
      <c r="G89" s="14"/>
      <c r="H89" s="14" t="s">
        <v>15</v>
      </c>
      <c r="I89" s="14" t="s">
        <v>335</v>
      </c>
      <c r="J89" s="14" t="s">
        <v>207</v>
      </c>
      <c r="K89" s="14">
        <v>2980</v>
      </c>
      <c r="L89" s="14"/>
      <c r="M89" s="14"/>
      <c r="N89" s="12">
        <f t="shared" si="1"/>
        <v>2980</v>
      </c>
      <c r="O89" s="14" t="s">
        <v>50</v>
      </c>
    </row>
    <row r="90" spans="1:15" ht="55.95" customHeight="1" x14ac:dyDescent="0.25">
      <c r="A90" s="14" t="s">
        <v>202</v>
      </c>
      <c r="B90" s="14" t="s">
        <v>318</v>
      </c>
      <c r="C90" s="14" t="s">
        <v>319</v>
      </c>
      <c r="D90" s="14" t="s">
        <v>368</v>
      </c>
      <c r="E90" s="15">
        <v>43481</v>
      </c>
      <c r="F90" s="14" t="s">
        <v>369</v>
      </c>
      <c r="G90" s="14"/>
      <c r="H90" s="14" t="s">
        <v>15</v>
      </c>
      <c r="I90" s="14" t="s">
        <v>370</v>
      </c>
      <c r="J90" s="14" t="s">
        <v>371</v>
      </c>
      <c r="K90" s="14">
        <v>15200</v>
      </c>
      <c r="L90" s="14"/>
      <c r="M90" s="14"/>
      <c r="N90" s="12">
        <f t="shared" si="1"/>
        <v>15200</v>
      </c>
      <c r="O90" s="14" t="s">
        <v>40</v>
      </c>
    </row>
    <row r="91" spans="1:15" ht="55.95" customHeight="1" x14ac:dyDescent="0.25">
      <c r="A91" s="14" t="s">
        <v>202</v>
      </c>
      <c r="B91" s="14" t="s">
        <v>318</v>
      </c>
      <c r="C91" s="14" t="s">
        <v>319</v>
      </c>
      <c r="D91" s="14" t="s">
        <v>372</v>
      </c>
      <c r="E91" s="15">
        <v>43481</v>
      </c>
      <c r="F91" s="14" t="s">
        <v>373</v>
      </c>
      <c r="G91" s="14"/>
      <c r="H91" s="14" t="s">
        <v>15</v>
      </c>
      <c r="I91" s="14" t="s">
        <v>206</v>
      </c>
      <c r="J91" s="14" t="s">
        <v>207</v>
      </c>
      <c r="K91" s="14">
        <v>3200</v>
      </c>
      <c r="L91" s="14"/>
      <c r="M91" s="14"/>
      <c r="N91" s="12">
        <f t="shared" si="1"/>
        <v>3200</v>
      </c>
      <c r="O91" s="14" t="s">
        <v>77</v>
      </c>
    </row>
    <row r="92" spans="1:15" ht="70.8" customHeight="1" x14ac:dyDescent="0.25">
      <c r="A92" s="14" t="s">
        <v>202</v>
      </c>
      <c r="B92" s="14" t="s">
        <v>318</v>
      </c>
      <c r="C92" s="14" t="s">
        <v>319</v>
      </c>
      <c r="D92" s="14" t="s">
        <v>374</v>
      </c>
      <c r="E92" s="15">
        <v>43481</v>
      </c>
      <c r="F92" s="14" t="s">
        <v>375</v>
      </c>
      <c r="G92" s="14"/>
      <c r="H92" s="14" t="s">
        <v>15</v>
      </c>
      <c r="I92" s="14" t="s">
        <v>376</v>
      </c>
      <c r="J92" s="14" t="s">
        <v>377</v>
      </c>
      <c r="K92" s="14">
        <v>400000</v>
      </c>
      <c r="L92" s="14"/>
      <c r="M92" s="14"/>
      <c r="N92" s="12">
        <f t="shared" si="1"/>
        <v>400000</v>
      </c>
      <c r="O92" s="14" t="s">
        <v>85</v>
      </c>
    </row>
    <row r="93" spans="1:15" ht="70.8" customHeight="1" x14ac:dyDescent="0.25">
      <c r="A93" s="14" t="s">
        <v>202</v>
      </c>
      <c r="B93" s="14" t="s">
        <v>318</v>
      </c>
      <c r="C93" s="14" t="s">
        <v>319</v>
      </c>
      <c r="D93" s="14" t="s">
        <v>378</v>
      </c>
      <c r="E93" s="15">
        <v>43481</v>
      </c>
      <c r="F93" s="14" t="s">
        <v>379</v>
      </c>
      <c r="G93" s="14"/>
      <c r="H93" s="14" t="s">
        <v>15</v>
      </c>
      <c r="I93" s="14" t="s">
        <v>376</v>
      </c>
      <c r="J93" s="14" t="s">
        <v>377</v>
      </c>
      <c r="K93" s="14">
        <v>223000</v>
      </c>
      <c r="L93" s="14"/>
      <c r="M93" s="14"/>
      <c r="N93" s="12">
        <f t="shared" si="1"/>
        <v>223000</v>
      </c>
      <c r="O93" s="14" t="s">
        <v>85</v>
      </c>
    </row>
    <row r="94" spans="1:15" ht="84.45" customHeight="1" x14ac:dyDescent="0.25">
      <c r="A94" s="14" t="s">
        <v>202</v>
      </c>
      <c r="B94" s="14" t="s">
        <v>318</v>
      </c>
      <c r="C94" s="14" t="s">
        <v>319</v>
      </c>
      <c r="D94" s="14" t="s">
        <v>380</v>
      </c>
      <c r="E94" s="15">
        <v>43481</v>
      </c>
      <c r="F94" s="14" t="s">
        <v>381</v>
      </c>
      <c r="G94" s="14"/>
      <c r="H94" s="14" t="s">
        <v>15</v>
      </c>
      <c r="I94" s="14" t="s">
        <v>376</v>
      </c>
      <c r="J94" s="14" t="s">
        <v>377</v>
      </c>
      <c r="K94" s="14">
        <v>117000</v>
      </c>
      <c r="L94" s="14"/>
      <c r="M94" s="14"/>
      <c r="N94" s="12">
        <f t="shared" si="1"/>
        <v>117000</v>
      </c>
      <c r="O94" s="14" t="s">
        <v>85</v>
      </c>
    </row>
    <row r="95" spans="1:15" ht="84.45" customHeight="1" x14ac:dyDescent="0.25">
      <c r="A95" s="14" t="s">
        <v>202</v>
      </c>
      <c r="B95" s="14" t="s">
        <v>318</v>
      </c>
      <c r="C95" s="14" t="s">
        <v>319</v>
      </c>
      <c r="D95" s="14" t="s">
        <v>382</v>
      </c>
      <c r="E95" s="15">
        <v>43481</v>
      </c>
      <c r="F95" s="14" t="s">
        <v>375</v>
      </c>
      <c r="G95" s="14"/>
      <c r="H95" s="14" t="s">
        <v>15</v>
      </c>
      <c r="I95" s="14" t="s">
        <v>383</v>
      </c>
      <c r="J95" s="14" t="s">
        <v>384</v>
      </c>
      <c r="K95" s="14">
        <v>116425</v>
      </c>
      <c r="L95" s="14"/>
      <c r="M95" s="14"/>
      <c r="N95" s="12">
        <f t="shared" si="1"/>
        <v>116425</v>
      </c>
      <c r="O95" s="14" t="s">
        <v>85</v>
      </c>
    </row>
    <row r="96" spans="1:15" ht="55.95" customHeight="1" x14ac:dyDescent="0.25">
      <c r="A96" s="14" t="s">
        <v>202</v>
      </c>
      <c r="B96" s="14" t="s">
        <v>318</v>
      </c>
      <c r="C96" s="14" t="s">
        <v>319</v>
      </c>
      <c r="D96" s="14" t="s">
        <v>385</v>
      </c>
      <c r="E96" s="15">
        <v>43511</v>
      </c>
      <c r="F96" s="14" t="s">
        <v>386</v>
      </c>
      <c r="G96" s="14"/>
      <c r="H96" s="14" t="s">
        <v>15</v>
      </c>
      <c r="I96" s="14" t="s">
        <v>387</v>
      </c>
      <c r="J96" s="14" t="s">
        <v>388</v>
      </c>
      <c r="K96" s="14">
        <v>386760</v>
      </c>
      <c r="L96" s="14">
        <v>130000</v>
      </c>
      <c r="M96" s="14"/>
      <c r="N96" s="12">
        <f t="shared" si="1"/>
        <v>256760</v>
      </c>
      <c r="O96" s="14" t="s">
        <v>77</v>
      </c>
    </row>
    <row r="97" spans="1:15" ht="41.4" customHeight="1" x14ac:dyDescent="0.25">
      <c r="A97" s="14" t="s">
        <v>202</v>
      </c>
      <c r="B97" s="14" t="s">
        <v>318</v>
      </c>
      <c r="C97" s="14" t="s">
        <v>319</v>
      </c>
      <c r="D97" s="14" t="s">
        <v>389</v>
      </c>
      <c r="E97" s="15">
        <v>43525</v>
      </c>
      <c r="F97" s="14" t="s">
        <v>390</v>
      </c>
      <c r="G97" s="14"/>
      <c r="H97" s="14" t="s">
        <v>15</v>
      </c>
      <c r="I97" s="14" t="s">
        <v>391</v>
      </c>
      <c r="J97" s="14" t="s">
        <v>392</v>
      </c>
      <c r="K97" s="14">
        <v>5850</v>
      </c>
      <c r="L97" s="14"/>
      <c r="M97" s="14"/>
      <c r="N97" s="12">
        <f t="shared" si="1"/>
        <v>5850</v>
      </c>
      <c r="O97" s="14" t="s">
        <v>85</v>
      </c>
    </row>
    <row r="98" spans="1:15" ht="42.3" customHeight="1" x14ac:dyDescent="0.25">
      <c r="A98" s="14" t="s">
        <v>202</v>
      </c>
      <c r="B98" s="14" t="s">
        <v>318</v>
      </c>
      <c r="C98" s="14" t="s">
        <v>319</v>
      </c>
      <c r="D98" s="14" t="s">
        <v>393</v>
      </c>
      <c r="E98" s="15">
        <v>43528</v>
      </c>
      <c r="F98" s="14" t="s">
        <v>394</v>
      </c>
      <c r="G98" s="14"/>
      <c r="H98" s="14" t="s">
        <v>15</v>
      </c>
      <c r="I98" s="14" t="s">
        <v>206</v>
      </c>
      <c r="J98" s="14" t="s">
        <v>207</v>
      </c>
      <c r="K98" s="14">
        <v>9158</v>
      </c>
      <c r="L98" s="14"/>
      <c r="M98" s="14"/>
      <c r="N98" s="12">
        <f t="shared" si="1"/>
        <v>9158</v>
      </c>
      <c r="O98" s="14" t="s">
        <v>77</v>
      </c>
    </row>
    <row r="99" spans="1:15" ht="42.3" customHeight="1" x14ac:dyDescent="0.25">
      <c r="A99" s="14" t="s">
        <v>202</v>
      </c>
      <c r="B99" s="14" t="s">
        <v>318</v>
      </c>
      <c r="C99" s="14" t="s">
        <v>319</v>
      </c>
      <c r="D99" s="14" t="s">
        <v>395</v>
      </c>
      <c r="E99" s="15">
        <v>43530</v>
      </c>
      <c r="F99" s="14" t="s">
        <v>396</v>
      </c>
      <c r="G99" s="14"/>
      <c r="H99" s="14" t="s">
        <v>15</v>
      </c>
      <c r="I99" s="14" t="s">
        <v>206</v>
      </c>
      <c r="J99" s="14" t="s">
        <v>207</v>
      </c>
      <c r="K99" s="14">
        <v>61000</v>
      </c>
      <c r="L99" s="14"/>
      <c r="M99" s="14"/>
      <c r="N99" s="12">
        <f t="shared" si="1"/>
        <v>61000</v>
      </c>
      <c r="O99" s="14" t="s">
        <v>77</v>
      </c>
    </row>
    <row r="100" spans="1:15" ht="41.4" customHeight="1" x14ac:dyDescent="0.25">
      <c r="A100" s="14" t="s">
        <v>202</v>
      </c>
      <c r="B100" s="14" t="s">
        <v>318</v>
      </c>
      <c r="C100" s="14" t="s">
        <v>319</v>
      </c>
      <c r="D100" s="14" t="s">
        <v>397</v>
      </c>
      <c r="E100" s="15">
        <v>43537</v>
      </c>
      <c r="F100" s="14" t="s">
        <v>398</v>
      </c>
      <c r="G100" s="14"/>
      <c r="H100" s="14" t="s">
        <v>15</v>
      </c>
      <c r="I100" s="14" t="s">
        <v>383</v>
      </c>
      <c r="J100" s="14" t="s">
        <v>384</v>
      </c>
      <c r="K100" s="14">
        <v>14012.8</v>
      </c>
      <c r="L100" s="14"/>
      <c r="M100" s="14"/>
      <c r="N100" s="12">
        <f t="shared" si="1"/>
        <v>14012.8</v>
      </c>
      <c r="O100" s="14" t="s">
        <v>77</v>
      </c>
    </row>
    <row r="101" spans="1:15" ht="41.4" customHeight="1" x14ac:dyDescent="0.25">
      <c r="A101" s="14" t="s">
        <v>202</v>
      </c>
      <c r="B101" s="14" t="s">
        <v>318</v>
      </c>
      <c r="C101" s="14" t="s">
        <v>319</v>
      </c>
      <c r="D101" s="14" t="s">
        <v>399</v>
      </c>
      <c r="E101" s="15">
        <v>43606</v>
      </c>
      <c r="F101" s="14" t="s">
        <v>400</v>
      </c>
      <c r="G101" s="14"/>
      <c r="H101" s="14" t="s">
        <v>15</v>
      </c>
      <c r="I101" s="14" t="s">
        <v>401</v>
      </c>
      <c r="J101" s="14" t="s">
        <v>402</v>
      </c>
      <c r="K101" s="14">
        <v>203000</v>
      </c>
      <c r="L101" s="14"/>
      <c r="M101" s="14"/>
      <c r="N101" s="12">
        <f t="shared" si="1"/>
        <v>203000</v>
      </c>
      <c r="O101" s="14" t="s">
        <v>77</v>
      </c>
    </row>
    <row r="102" spans="1:15" ht="41.4" customHeight="1" x14ac:dyDescent="0.25">
      <c r="A102" s="14" t="s">
        <v>202</v>
      </c>
      <c r="B102" s="14" t="s">
        <v>318</v>
      </c>
      <c r="C102" s="14" t="s">
        <v>319</v>
      </c>
      <c r="D102" s="14" t="s">
        <v>403</v>
      </c>
      <c r="E102" s="15">
        <v>43620</v>
      </c>
      <c r="F102" s="14" t="s">
        <v>404</v>
      </c>
      <c r="G102" s="14"/>
      <c r="H102" s="14" t="s">
        <v>15</v>
      </c>
      <c r="I102" s="14" t="s">
        <v>405</v>
      </c>
      <c r="J102" s="14" t="s">
        <v>406</v>
      </c>
      <c r="K102" s="14">
        <v>2000</v>
      </c>
      <c r="L102" s="14"/>
      <c r="M102" s="14"/>
      <c r="N102" s="12">
        <f t="shared" si="1"/>
        <v>2000</v>
      </c>
      <c r="O102" s="14" t="s">
        <v>50</v>
      </c>
    </row>
    <row r="103" spans="1:15" ht="42.3" customHeight="1" x14ac:dyDescent="0.25">
      <c r="A103" s="14" t="s">
        <v>202</v>
      </c>
      <c r="B103" s="14" t="s">
        <v>318</v>
      </c>
      <c r="C103" s="14" t="s">
        <v>319</v>
      </c>
      <c r="D103" s="14" t="s">
        <v>407</v>
      </c>
      <c r="E103" s="15">
        <v>43626</v>
      </c>
      <c r="F103" s="14" t="s">
        <v>408</v>
      </c>
      <c r="G103" s="14"/>
      <c r="H103" s="14" t="s">
        <v>15</v>
      </c>
      <c r="I103" s="14" t="s">
        <v>409</v>
      </c>
      <c r="J103" s="14" t="s">
        <v>410</v>
      </c>
      <c r="K103" s="14">
        <v>82000</v>
      </c>
      <c r="L103" s="14"/>
      <c r="M103" s="14"/>
      <c r="N103" s="12">
        <f t="shared" si="1"/>
        <v>82000</v>
      </c>
      <c r="O103" s="14" t="s">
        <v>77</v>
      </c>
    </row>
    <row r="104" spans="1:15" ht="42.3" customHeight="1" x14ac:dyDescent="0.25">
      <c r="A104" s="14" t="s">
        <v>202</v>
      </c>
      <c r="B104" s="14" t="s">
        <v>318</v>
      </c>
      <c r="C104" s="14" t="s">
        <v>319</v>
      </c>
      <c r="D104" s="14" t="s">
        <v>411</v>
      </c>
      <c r="E104" s="15">
        <v>43633</v>
      </c>
      <c r="F104" s="14" t="s">
        <v>412</v>
      </c>
      <c r="G104" s="14"/>
      <c r="H104" s="14" t="s">
        <v>15</v>
      </c>
      <c r="I104" s="14" t="s">
        <v>370</v>
      </c>
      <c r="J104" s="14" t="s">
        <v>371</v>
      </c>
      <c r="K104" s="14">
        <v>20</v>
      </c>
      <c r="L104" s="14"/>
      <c r="M104" s="14"/>
      <c r="N104" s="12">
        <f t="shared" si="1"/>
        <v>20</v>
      </c>
      <c r="O104" s="14" t="s">
        <v>77</v>
      </c>
    </row>
    <row r="105" spans="1:15" ht="70.8" customHeight="1" x14ac:dyDescent="0.25">
      <c r="A105" s="14" t="s">
        <v>202</v>
      </c>
      <c r="B105" s="14" t="s">
        <v>318</v>
      </c>
      <c r="C105" s="14" t="s">
        <v>319</v>
      </c>
      <c r="D105" s="14" t="s">
        <v>413</v>
      </c>
      <c r="E105" s="15">
        <v>43635</v>
      </c>
      <c r="F105" s="14" t="s">
        <v>414</v>
      </c>
      <c r="G105" s="14"/>
      <c r="H105" s="14" t="s">
        <v>15</v>
      </c>
      <c r="I105" s="14" t="s">
        <v>391</v>
      </c>
      <c r="J105" s="14" t="s">
        <v>392</v>
      </c>
      <c r="K105" s="14">
        <v>17000</v>
      </c>
      <c r="L105" s="14"/>
      <c r="M105" s="14"/>
      <c r="N105" s="12">
        <f t="shared" si="1"/>
        <v>17000</v>
      </c>
      <c r="O105" s="14" t="s">
        <v>77</v>
      </c>
    </row>
    <row r="106" spans="1:15" ht="70.8" customHeight="1" x14ac:dyDescent="0.25">
      <c r="A106" s="14" t="s">
        <v>202</v>
      </c>
      <c r="B106" s="14" t="s">
        <v>318</v>
      </c>
      <c r="C106" s="14" t="s">
        <v>319</v>
      </c>
      <c r="D106" s="14" t="s">
        <v>415</v>
      </c>
      <c r="E106" s="15">
        <v>43635</v>
      </c>
      <c r="F106" s="14" t="s">
        <v>416</v>
      </c>
      <c r="G106" s="14"/>
      <c r="H106" s="14" t="s">
        <v>15</v>
      </c>
      <c r="I106" s="14" t="s">
        <v>401</v>
      </c>
      <c r="J106" s="14" t="s">
        <v>402</v>
      </c>
      <c r="K106" s="14">
        <v>51000</v>
      </c>
      <c r="L106" s="14"/>
      <c r="M106" s="14"/>
      <c r="N106" s="12">
        <f t="shared" si="1"/>
        <v>51000</v>
      </c>
      <c r="O106" s="14" t="s">
        <v>77</v>
      </c>
    </row>
    <row r="107" spans="1:15" ht="41.4" customHeight="1" x14ac:dyDescent="0.25">
      <c r="A107" s="14" t="s">
        <v>202</v>
      </c>
      <c r="B107" s="14" t="s">
        <v>318</v>
      </c>
      <c r="C107" s="14" t="s">
        <v>319</v>
      </c>
      <c r="D107" s="14" t="s">
        <v>417</v>
      </c>
      <c r="E107" s="15">
        <v>43635</v>
      </c>
      <c r="F107" s="14" t="s">
        <v>418</v>
      </c>
      <c r="G107" s="14"/>
      <c r="H107" s="14" t="s">
        <v>15</v>
      </c>
      <c r="I107" s="14" t="s">
        <v>401</v>
      </c>
      <c r="J107" s="14" t="s">
        <v>402</v>
      </c>
      <c r="K107" s="14">
        <v>50000</v>
      </c>
      <c r="L107" s="14">
        <v>13933.23</v>
      </c>
      <c r="M107" s="14"/>
      <c r="N107" s="12">
        <f t="shared" si="1"/>
        <v>36066.770000000004</v>
      </c>
      <c r="O107" s="14" t="s">
        <v>50</v>
      </c>
    </row>
    <row r="108" spans="1:15" ht="41.4" customHeight="1" x14ac:dyDescent="0.25">
      <c r="A108" s="14" t="s">
        <v>202</v>
      </c>
      <c r="B108" s="14" t="s">
        <v>318</v>
      </c>
      <c r="C108" s="14" t="s">
        <v>319</v>
      </c>
      <c r="D108" s="14" t="s">
        <v>419</v>
      </c>
      <c r="E108" s="15">
        <v>43643</v>
      </c>
      <c r="F108" s="14" t="s">
        <v>420</v>
      </c>
      <c r="G108" s="14"/>
      <c r="H108" s="14" t="s">
        <v>15</v>
      </c>
      <c r="I108" s="14" t="s">
        <v>409</v>
      </c>
      <c r="J108" s="14" t="s">
        <v>410</v>
      </c>
      <c r="K108" s="14">
        <v>4010</v>
      </c>
      <c r="L108" s="14"/>
      <c r="M108" s="14"/>
      <c r="N108" s="12">
        <f t="shared" si="1"/>
        <v>4010</v>
      </c>
      <c r="O108" s="14" t="s">
        <v>50</v>
      </c>
    </row>
    <row r="109" spans="1:15" ht="41.4" customHeight="1" x14ac:dyDescent="0.25">
      <c r="A109" s="14" t="s">
        <v>202</v>
      </c>
      <c r="B109" s="14" t="s">
        <v>318</v>
      </c>
      <c r="C109" s="14" t="s">
        <v>319</v>
      </c>
      <c r="D109" s="14" t="s">
        <v>421</v>
      </c>
      <c r="E109" s="15">
        <v>43643</v>
      </c>
      <c r="F109" s="14" t="s">
        <v>422</v>
      </c>
      <c r="G109" s="14"/>
      <c r="H109" s="14" t="s">
        <v>15</v>
      </c>
      <c r="I109" s="14" t="s">
        <v>409</v>
      </c>
      <c r="J109" s="14" t="s">
        <v>410</v>
      </c>
      <c r="K109" s="14">
        <v>442475</v>
      </c>
      <c r="L109" s="14">
        <v>442474.96</v>
      </c>
      <c r="M109" s="14"/>
      <c r="N109" s="12">
        <f t="shared" si="1"/>
        <v>3.9999999979045242E-2</v>
      </c>
      <c r="O109" s="14" t="s">
        <v>77</v>
      </c>
    </row>
    <row r="110" spans="1:15" ht="41.4" customHeight="1" x14ac:dyDescent="0.25">
      <c r="A110" s="14" t="s">
        <v>202</v>
      </c>
      <c r="B110" s="14" t="s">
        <v>318</v>
      </c>
      <c r="C110" s="14" t="s">
        <v>319</v>
      </c>
      <c r="D110" s="14" t="s">
        <v>423</v>
      </c>
      <c r="E110" s="15">
        <v>43649</v>
      </c>
      <c r="F110" s="14" t="s">
        <v>424</v>
      </c>
      <c r="G110" s="14"/>
      <c r="H110" s="14" t="s">
        <v>15</v>
      </c>
      <c r="I110" s="14" t="s">
        <v>370</v>
      </c>
      <c r="J110" s="14" t="s">
        <v>371</v>
      </c>
      <c r="K110" s="14">
        <v>5794</v>
      </c>
      <c r="L110" s="14"/>
      <c r="M110" s="14"/>
      <c r="N110" s="12">
        <f t="shared" si="1"/>
        <v>5794</v>
      </c>
      <c r="O110" s="14" t="s">
        <v>40</v>
      </c>
    </row>
    <row r="111" spans="1:15" ht="41.4" customHeight="1" x14ac:dyDescent="0.25">
      <c r="A111" s="14" t="s">
        <v>202</v>
      </c>
      <c r="B111" s="14" t="s">
        <v>318</v>
      </c>
      <c r="C111" s="14" t="s">
        <v>319</v>
      </c>
      <c r="D111" s="14" t="s">
        <v>425</v>
      </c>
      <c r="E111" s="15">
        <v>43664</v>
      </c>
      <c r="F111" s="14" t="s">
        <v>426</v>
      </c>
      <c r="G111" s="14"/>
      <c r="H111" s="14" t="s">
        <v>15</v>
      </c>
      <c r="I111" s="14" t="s">
        <v>401</v>
      </c>
      <c r="J111" s="14" t="s">
        <v>402</v>
      </c>
      <c r="K111" s="14">
        <v>2200</v>
      </c>
      <c r="L111" s="14"/>
      <c r="M111" s="14"/>
      <c r="N111" s="12">
        <f t="shared" si="1"/>
        <v>2200</v>
      </c>
      <c r="O111" s="14" t="s">
        <v>50</v>
      </c>
    </row>
    <row r="112" spans="1:15" ht="41.4" customHeight="1" x14ac:dyDescent="0.25">
      <c r="A112" s="14" t="s">
        <v>202</v>
      </c>
      <c r="B112" s="14" t="s">
        <v>318</v>
      </c>
      <c r="C112" s="14" t="s">
        <v>319</v>
      </c>
      <c r="D112" s="14" t="s">
        <v>427</v>
      </c>
      <c r="E112" s="15">
        <v>43665</v>
      </c>
      <c r="F112" s="14" t="s">
        <v>428</v>
      </c>
      <c r="G112" s="14"/>
      <c r="H112" s="14" t="s">
        <v>15</v>
      </c>
      <c r="I112" s="14" t="s">
        <v>330</v>
      </c>
      <c r="J112" s="14" t="s">
        <v>331</v>
      </c>
      <c r="K112" s="14">
        <v>15400</v>
      </c>
      <c r="L112" s="14"/>
      <c r="M112" s="14"/>
      <c r="N112" s="12">
        <f t="shared" si="1"/>
        <v>15400</v>
      </c>
      <c r="O112" s="14" t="s">
        <v>40</v>
      </c>
    </row>
    <row r="113" spans="1:15" ht="41.4" customHeight="1" x14ac:dyDescent="0.25">
      <c r="A113" s="14" t="s">
        <v>202</v>
      </c>
      <c r="B113" s="14" t="s">
        <v>318</v>
      </c>
      <c r="C113" s="14" t="s">
        <v>319</v>
      </c>
      <c r="D113" s="14" t="s">
        <v>429</v>
      </c>
      <c r="E113" s="15">
        <v>43700</v>
      </c>
      <c r="F113" s="14" t="s">
        <v>420</v>
      </c>
      <c r="G113" s="14"/>
      <c r="H113" s="14" t="s">
        <v>15</v>
      </c>
      <c r="I113" s="14" t="s">
        <v>430</v>
      </c>
      <c r="J113" s="14" t="s">
        <v>431</v>
      </c>
      <c r="K113" s="14">
        <v>9610</v>
      </c>
      <c r="L113" s="14"/>
      <c r="M113" s="14"/>
      <c r="N113" s="12">
        <f t="shared" si="1"/>
        <v>9610</v>
      </c>
      <c r="O113" s="14" t="s">
        <v>50</v>
      </c>
    </row>
    <row r="114" spans="1:15" ht="41.4" customHeight="1" x14ac:dyDescent="0.25">
      <c r="A114" s="14" t="s">
        <v>432</v>
      </c>
      <c r="B114" s="14" t="s">
        <v>433</v>
      </c>
      <c r="C114" s="14" t="s">
        <v>434</v>
      </c>
      <c r="D114" s="14" t="s">
        <v>435</v>
      </c>
      <c r="E114" s="15">
        <v>43481</v>
      </c>
      <c r="F114" s="14" t="s">
        <v>436</v>
      </c>
      <c r="G114" s="14"/>
      <c r="H114" s="14" t="s">
        <v>15</v>
      </c>
      <c r="I114" s="14" t="s">
        <v>437</v>
      </c>
      <c r="J114" s="14" t="s">
        <v>438</v>
      </c>
      <c r="K114" s="14">
        <v>48000</v>
      </c>
      <c r="L114" s="14"/>
      <c r="M114" s="14"/>
      <c r="N114" s="12">
        <f t="shared" si="1"/>
        <v>48000</v>
      </c>
      <c r="O114" s="14" t="s">
        <v>74</v>
      </c>
    </row>
    <row r="115" spans="1:15" ht="41.4" customHeight="1" x14ac:dyDescent="0.25">
      <c r="A115" s="14" t="s">
        <v>439</v>
      </c>
      <c r="B115" s="14" t="s">
        <v>440</v>
      </c>
      <c r="C115" s="14" t="s">
        <v>441</v>
      </c>
      <c r="D115" s="14" t="s">
        <v>442</v>
      </c>
      <c r="E115" s="15">
        <v>43481</v>
      </c>
      <c r="F115" s="14" t="s">
        <v>443</v>
      </c>
      <c r="G115" s="14"/>
      <c r="H115" s="14" t="s">
        <v>15</v>
      </c>
      <c r="I115" s="14" t="s">
        <v>16</v>
      </c>
      <c r="J115" s="14" t="s">
        <v>17</v>
      </c>
      <c r="K115" s="14">
        <v>800</v>
      </c>
      <c r="L115" s="14"/>
      <c r="M115" s="14"/>
      <c r="N115" s="12">
        <f t="shared" si="1"/>
        <v>800</v>
      </c>
      <c r="O115" s="14" t="s">
        <v>18</v>
      </c>
    </row>
    <row r="116" spans="1:15" ht="41.4" customHeight="1" x14ac:dyDescent="0.25">
      <c r="A116" s="14" t="s">
        <v>439</v>
      </c>
      <c r="B116" s="14" t="s">
        <v>440</v>
      </c>
      <c r="C116" s="14" t="s">
        <v>441</v>
      </c>
      <c r="D116" s="14" t="s">
        <v>444</v>
      </c>
      <c r="E116" s="15">
        <v>43481</v>
      </c>
      <c r="F116" s="14" t="s">
        <v>445</v>
      </c>
      <c r="G116" s="14"/>
      <c r="H116" s="14" t="s">
        <v>15</v>
      </c>
      <c r="I116" s="14" t="s">
        <v>446</v>
      </c>
      <c r="J116" s="14" t="s">
        <v>447</v>
      </c>
      <c r="K116" s="14">
        <v>240</v>
      </c>
      <c r="L116" s="14"/>
      <c r="M116" s="14"/>
      <c r="N116" s="12">
        <f t="shared" si="1"/>
        <v>240</v>
      </c>
      <c r="O116" s="14" t="s">
        <v>40</v>
      </c>
    </row>
    <row r="117" spans="1:15" ht="55.95" customHeight="1" x14ac:dyDescent="0.25">
      <c r="A117" s="14" t="s">
        <v>439</v>
      </c>
      <c r="B117" s="14" t="s">
        <v>440</v>
      </c>
      <c r="C117" s="14" t="s">
        <v>441</v>
      </c>
      <c r="D117" s="14" t="s">
        <v>448</v>
      </c>
      <c r="E117" s="15">
        <v>43481</v>
      </c>
      <c r="F117" s="14" t="s">
        <v>449</v>
      </c>
      <c r="G117" s="14"/>
      <c r="H117" s="14" t="s">
        <v>15</v>
      </c>
      <c r="I117" s="14" t="s">
        <v>450</v>
      </c>
      <c r="J117" s="14" t="s">
        <v>451</v>
      </c>
      <c r="K117" s="14">
        <v>2708</v>
      </c>
      <c r="L117" s="14"/>
      <c r="M117" s="14"/>
      <c r="N117" s="12">
        <f t="shared" si="1"/>
        <v>2708</v>
      </c>
      <c r="O117" s="14" t="s">
        <v>40</v>
      </c>
    </row>
    <row r="118" spans="1:15" ht="41.4" customHeight="1" x14ac:dyDescent="0.25">
      <c r="A118" s="14" t="s">
        <v>439</v>
      </c>
      <c r="B118" s="14" t="s">
        <v>440</v>
      </c>
      <c r="C118" s="14" t="s">
        <v>441</v>
      </c>
      <c r="D118" s="14" t="s">
        <v>452</v>
      </c>
      <c r="E118" s="15">
        <v>43481</v>
      </c>
      <c r="F118" s="14" t="s">
        <v>453</v>
      </c>
      <c r="G118" s="14"/>
      <c r="H118" s="14" t="s">
        <v>15</v>
      </c>
      <c r="I118" s="14" t="s">
        <v>454</v>
      </c>
      <c r="J118" s="14" t="s">
        <v>455</v>
      </c>
      <c r="K118" s="14">
        <v>338150</v>
      </c>
      <c r="L118" s="14"/>
      <c r="M118" s="14"/>
      <c r="N118" s="12">
        <f t="shared" si="1"/>
        <v>338150</v>
      </c>
      <c r="O118" s="14" t="s">
        <v>85</v>
      </c>
    </row>
    <row r="119" spans="1:15" ht="41.4" customHeight="1" x14ac:dyDescent="0.25">
      <c r="A119" s="14" t="s">
        <v>439</v>
      </c>
      <c r="B119" s="14" t="s">
        <v>440</v>
      </c>
      <c r="C119" s="14" t="s">
        <v>441</v>
      </c>
      <c r="D119" s="14" t="s">
        <v>456</v>
      </c>
      <c r="E119" s="15">
        <v>43481</v>
      </c>
      <c r="F119" s="14" t="s">
        <v>457</v>
      </c>
      <c r="G119" s="14"/>
      <c r="H119" s="14" t="s">
        <v>15</v>
      </c>
      <c r="I119" s="14" t="s">
        <v>458</v>
      </c>
      <c r="J119" s="14" t="s">
        <v>459</v>
      </c>
      <c r="K119" s="14">
        <v>7152</v>
      </c>
      <c r="L119" s="14"/>
      <c r="M119" s="14"/>
      <c r="N119" s="12">
        <f t="shared" si="1"/>
        <v>7152</v>
      </c>
      <c r="O119" s="14" t="s">
        <v>77</v>
      </c>
    </row>
    <row r="120" spans="1:15" ht="41.4" customHeight="1" x14ac:dyDescent="0.25">
      <c r="A120" s="14" t="s">
        <v>439</v>
      </c>
      <c r="B120" s="14" t="s">
        <v>440</v>
      </c>
      <c r="C120" s="14" t="s">
        <v>441</v>
      </c>
      <c r="D120" s="14" t="s">
        <v>460</v>
      </c>
      <c r="E120" s="15">
        <v>43481</v>
      </c>
      <c r="F120" s="14" t="s">
        <v>461</v>
      </c>
      <c r="G120" s="14"/>
      <c r="H120" s="14" t="s">
        <v>15</v>
      </c>
      <c r="I120" s="14" t="s">
        <v>458</v>
      </c>
      <c r="J120" s="14" t="s">
        <v>459</v>
      </c>
      <c r="K120" s="14">
        <v>27800</v>
      </c>
      <c r="L120" s="14"/>
      <c r="M120" s="14"/>
      <c r="N120" s="12">
        <f t="shared" si="1"/>
        <v>27800</v>
      </c>
      <c r="O120" s="14" t="s">
        <v>77</v>
      </c>
    </row>
    <row r="121" spans="1:15" ht="42.3" customHeight="1" x14ac:dyDescent="0.25">
      <c r="A121" s="14" t="s">
        <v>439</v>
      </c>
      <c r="B121" s="14" t="s">
        <v>440</v>
      </c>
      <c r="C121" s="14" t="s">
        <v>441</v>
      </c>
      <c r="D121" s="14" t="s">
        <v>462</v>
      </c>
      <c r="E121" s="15">
        <v>43481</v>
      </c>
      <c r="F121" s="14" t="s">
        <v>463</v>
      </c>
      <c r="G121" s="14"/>
      <c r="H121" s="14" t="s">
        <v>15</v>
      </c>
      <c r="I121" s="14" t="s">
        <v>464</v>
      </c>
      <c r="J121" s="14" t="s">
        <v>465</v>
      </c>
      <c r="K121" s="14">
        <v>995902</v>
      </c>
      <c r="L121" s="14"/>
      <c r="M121" s="14"/>
      <c r="N121" s="12">
        <f t="shared" si="1"/>
        <v>995902</v>
      </c>
      <c r="O121" s="14" t="s">
        <v>85</v>
      </c>
    </row>
    <row r="122" spans="1:15" ht="41.4" customHeight="1" x14ac:dyDescent="0.25">
      <c r="A122" s="14" t="s">
        <v>439</v>
      </c>
      <c r="B122" s="14" t="s">
        <v>440</v>
      </c>
      <c r="C122" s="14" t="s">
        <v>441</v>
      </c>
      <c r="D122" s="14" t="s">
        <v>466</v>
      </c>
      <c r="E122" s="15">
        <v>43524</v>
      </c>
      <c r="F122" s="14" t="s">
        <v>467</v>
      </c>
      <c r="G122" s="14"/>
      <c r="H122" s="14" t="s">
        <v>15</v>
      </c>
      <c r="I122" s="14" t="s">
        <v>450</v>
      </c>
      <c r="J122" s="14" t="s">
        <v>451</v>
      </c>
      <c r="K122" s="14">
        <v>1000</v>
      </c>
      <c r="L122" s="14"/>
      <c r="M122" s="14"/>
      <c r="N122" s="12">
        <f t="shared" si="1"/>
        <v>1000</v>
      </c>
      <c r="O122" s="14" t="s">
        <v>40</v>
      </c>
    </row>
    <row r="123" spans="1:15" ht="41.4" customHeight="1" x14ac:dyDescent="0.25">
      <c r="A123" s="14" t="s">
        <v>439</v>
      </c>
      <c r="B123" s="14" t="s">
        <v>440</v>
      </c>
      <c r="C123" s="14" t="s">
        <v>441</v>
      </c>
      <c r="D123" s="14" t="s">
        <v>468</v>
      </c>
      <c r="E123" s="15">
        <v>43559</v>
      </c>
      <c r="F123" s="14" t="s">
        <v>469</v>
      </c>
      <c r="G123" s="14"/>
      <c r="H123" s="14" t="s">
        <v>15</v>
      </c>
      <c r="I123" s="14" t="s">
        <v>464</v>
      </c>
      <c r="J123" s="14" t="s">
        <v>465</v>
      </c>
      <c r="K123" s="14">
        <v>860436</v>
      </c>
      <c r="L123" s="14"/>
      <c r="M123" s="14"/>
      <c r="N123" s="12">
        <f t="shared" si="1"/>
        <v>860436</v>
      </c>
      <c r="O123" s="14" t="s">
        <v>85</v>
      </c>
    </row>
    <row r="124" spans="1:15" ht="41.4" customHeight="1" x14ac:dyDescent="0.25">
      <c r="A124" s="14" t="s">
        <v>439</v>
      </c>
      <c r="B124" s="14" t="s">
        <v>440</v>
      </c>
      <c r="C124" s="14" t="s">
        <v>441</v>
      </c>
      <c r="D124" s="14" t="s">
        <v>470</v>
      </c>
      <c r="E124" s="15">
        <v>43559</v>
      </c>
      <c r="F124" s="14" t="s">
        <v>471</v>
      </c>
      <c r="G124" s="14"/>
      <c r="H124" s="14" t="s">
        <v>15</v>
      </c>
      <c r="I124" s="14" t="s">
        <v>472</v>
      </c>
      <c r="J124" s="14" t="s">
        <v>473</v>
      </c>
      <c r="K124" s="14">
        <v>482040</v>
      </c>
      <c r="L124" s="14"/>
      <c r="M124" s="14"/>
      <c r="N124" s="12">
        <f t="shared" si="1"/>
        <v>482040</v>
      </c>
      <c r="O124" s="14" t="s">
        <v>85</v>
      </c>
    </row>
    <row r="125" spans="1:15" ht="55.95" customHeight="1" x14ac:dyDescent="0.25">
      <c r="A125" s="14" t="s">
        <v>439</v>
      </c>
      <c r="B125" s="14" t="s">
        <v>440</v>
      </c>
      <c r="C125" s="14" t="s">
        <v>441</v>
      </c>
      <c r="D125" s="14" t="s">
        <v>474</v>
      </c>
      <c r="E125" s="15">
        <v>43564</v>
      </c>
      <c r="F125" s="14" t="s">
        <v>475</v>
      </c>
      <c r="G125" s="14"/>
      <c r="H125" s="14" t="s">
        <v>15</v>
      </c>
      <c r="I125" s="14" t="s">
        <v>472</v>
      </c>
      <c r="J125" s="14" t="s">
        <v>473</v>
      </c>
      <c r="K125" s="14">
        <v>180903</v>
      </c>
      <c r="L125" s="14"/>
      <c r="M125" s="14"/>
      <c r="N125" s="12">
        <f t="shared" ref="N125:N188" si="2">K125-L125-M125</f>
        <v>180903</v>
      </c>
      <c r="O125" s="14" t="s">
        <v>77</v>
      </c>
    </row>
    <row r="126" spans="1:15" ht="41.4" customHeight="1" x14ac:dyDescent="0.25">
      <c r="A126" s="14" t="s">
        <v>439</v>
      </c>
      <c r="B126" s="14" t="s">
        <v>440</v>
      </c>
      <c r="C126" s="14" t="s">
        <v>441</v>
      </c>
      <c r="D126" s="14" t="s">
        <v>476</v>
      </c>
      <c r="E126" s="15">
        <v>43599</v>
      </c>
      <c r="F126" s="14" t="s">
        <v>477</v>
      </c>
      <c r="G126" s="14"/>
      <c r="H126" s="14" t="s">
        <v>15</v>
      </c>
      <c r="I126" s="14" t="s">
        <v>478</v>
      </c>
      <c r="J126" s="14" t="s">
        <v>479</v>
      </c>
      <c r="K126" s="14">
        <v>98000</v>
      </c>
      <c r="L126" s="14"/>
      <c r="M126" s="14">
        <v>1347.33</v>
      </c>
      <c r="N126" s="12">
        <f t="shared" si="2"/>
        <v>96652.67</v>
      </c>
      <c r="O126" s="14" t="s">
        <v>77</v>
      </c>
    </row>
    <row r="127" spans="1:15" ht="55.95" customHeight="1" x14ac:dyDescent="0.25">
      <c r="A127" s="14" t="s">
        <v>439</v>
      </c>
      <c r="B127" s="14" t="s">
        <v>440</v>
      </c>
      <c r="C127" s="14" t="s">
        <v>441</v>
      </c>
      <c r="D127" s="14" t="s">
        <v>480</v>
      </c>
      <c r="E127" s="15">
        <v>43651</v>
      </c>
      <c r="F127" s="14" t="s">
        <v>481</v>
      </c>
      <c r="G127" s="14"/>
      <c r="H127" s="14" t="s">
        <v>15</v>
      </c>
      <c r="I127" s="14" t="s">
        <v>458</v>
      </c>
      <c r="J127" s="14" t="s">
        <v>459</v>
      </c>
      <c r="K127" s="14">
        <v>419056</v>
      </c>
      <c r="L127" s="14"/>
      <c r="M127" s="14"/>
      <c r="N127" s="12">
        <f t="shared" si="2"/>
        <v>419056</v>
      </c>
      <c r="O127" s="14" t="s">
        <v>85</v>
      </c>
    </row>
    <row r="128" spans="1:15" ht="55.95" customHeight="1" x14ac:dyDescent="0.25">
      <c r="A128" s="14" t="s">
        <v>439</v>
      </c>
      <c r="B128" s="14" t="s">
        <v>440</v>
      </c>
      <c r="C128" s="14" t="s">
        <v>441</v>
      </c>
      <c r="D128" s="14" t="s">
        <v>482</v>
      </c>
      <c r="E128" s="15">
        <v>43711</v>
      </c>
      <c r="F128" s="14" t="s">
        <v>483</v>
      </c>
      <c r="G128" s="14"/>
      <c r="H128" s="14" t="s">
        <v>15</v>
      </c>
      <c r="I128" s="14" t="s">
        <v>484</v>
      </c>
      <c r="J128" s="14" t="s">
        <v>485</v>
      </c>
      <c r="K128" s="14">
        <v>30000</v>
      </c>
      <c r="L128" s="14"/>
      <c r="M128" s="14"/>
      <c r="N128" s="12">
        <f t="shared" si="2"/>
        <v>30000</v>
      </c>
      <c r="O128" s="14" t="s">
        <v>74</v>
      </c>
    </row>
    <row r="129" spans="1:15" ht="55.95" customHeight="1" x14ac:dyDescent="0.25">
      <c r="A129" s="14" t="s">
        <v>439</v>
      </c>
      <c r="B129" s="14" t="s">
        <v>440</v>
      </c>
      <c r="C129" s="14" t="s">
        <v>441</v>
      </c>
      <c r="D129" s="14" t="s">
        <v>486</v>
      </c>
      <c r="E129" s="15">
        <v>43711</v>
      </c>
      <c r="F129" s="14" t="s">
        <v>487</v>
      </c>
      <c r="G129" s="14"/>
      <c r="H129" s="14" t="s">
        <v>15</v>
      </c>
      <c r="I129" s="14" t="s">
        <v>484</v>
      </c>
      <c r="J129" s="14" t="s">
        <v>485</v>
      </c>
      <c r="K129" s="14">
        <v>140000</v>
      </c>
      <c r="L129" s="14"/>
      <c r="M129" s="14"/>
      <c r="N129" s="12">
        <f t="shared" si="2"/>
        <v>140000</v>
      </c>
      <c r="O129" s="14" t="s">
        <v>77</v>
      </c>
    </row>
    <row r="130" spans="1:15" ht="41.4" customHeight="1" x14ac:dyDescent="0.25">
      <c r="A130" s="14" t="s">
        <v>296</v>
      </c>
      <c r="B130" s="14" t="s">
        <v>488</v>
      </c>
      <c r="C130" s="14" t="s">
        <v>489</v>
      </c>
      <c r="D130" s="14" t="s">
        <v>490</v>
      </c>
      <c r="E130" s="15">
        <v>43481</v>
      </c>
      <c r="F130" s="14" t="s">
        <v>491</v>
      </c>
      <c r="G130" s="14"/>
      <c r="H130" s="14" t="s">
        <v>15</v>
      </c>
      <c r="I130" s="14" t="s">
        <v>492</v>
      </c>
      <c r="J130" s="14" t="s">
        <v>493</v>
      </c>
      <c r="K130" s="14">
        <v>340000</v>
      </c>
      <c r="L130" s="14"/>
      <c r="M130" s="14"/>
      <c r="N130" s="12">
        <f t="shared" si="2"/>
        <v>340000</v>
      </c>
      <c r="O130" s="14" t="s">
        <v>85</v>
      </c>
    </row>
    <row r="131" spans="1:15" ht="41.4" customHeight="1" x14ac:dyDescent="0.25">
      <c r="A131" s="14" t="s">
        <v>494</v>
      </c>
      <c r="B131" s="14" t="s">
        <v>495</v>
      </c>
      <c r="C131" s="14" t="s">
        <v>496</v>
      </c>
      <c r="D131" s="14" t="s">
        <v>497</v>
      </c>
      <c r="E131" s="15">
        <v>43481</v>
      </c>
      <c r="F131" s="14" t="s">
        <v>498</v>
      </c>
      <c r="G131" s="14"/>
      <c r="H131" s="14" t="s">
        <v>15</v>
      </c>
      <c r="I131" s="14" t="s">
        <v>499</v>
      </c>
      <c r="J131" s="14" t="s">
        <v>500</v>
      </c>
      <c r="K131" s="14">
        <v>30000</v>
      </c>
      <c r="L131" s="14"/>
      <c r="M131" s="14"/>
      <c r="N131" s="12">
        <f t="shared" si="2"/>
        <v>30000</v>
      </c>
      <c r="O131" s="14" t="s">
        <v>40</v>
      </c>
    </row>
    <row r="132" spans="1:15" ht="55.95" customHeight="1" x14ac:dyDescent="0.25">
      <c r="A132" s="14" t="s">
        <v>494</v>
      </c>
      <c r="B132" s="14" t="s">
        <v>495</v>
      </c>
      <c r="C132" s="14" t="s">
        <v>496</v>
      </c>
      <c r="D132" s="14" t="s">
        <v>501</v>
      </c>
      <c r="E132" s="15">
        <v>43481</v>
      </c>
      <c r="F132" s="14" t="s">
        <v>502</v>
      </c>
      <c r="G132" s="14"/>
      <c r="H132" s="14" t="s">
        <v>15</v>
      </c>
      <c r="I132" s="14" t="s">
        <v>499</v>
      </c>
      <c r="J132" s="14" t="s">
        <v>500</v>
      </c>
      <c r="K132" s="14">
        <v>8950</v>
      </c>
      <c r="L132" s="14"/>
      <c r="M132" s="14"/>
      <c r="N132" s="12">
        <f t="shared" si="2"/>
        <v>8950</v>
      </c>
      <c r="O132" s="14" t="s">
        <v>18</v>
      </c>
    </row>
    <row r="133" spans="1:15" ht="41.4" customHeight="1" x14ac:dyDescent="0.25">
      <c r="A133" s="14" t="s">
        <v>494</v>
      </c>
      <c r="B133" s="14" t="s">
        <v>495</v>
      </c>
      <c r="C133" s="14" t="s">
        <v>496</v>
      </c>
      <c r="D133" s="14" t="s">
        <v>503</v>
      </c>
      <c r="E133" s="15">
        <v>43481</v>
      </c>
      <c r="F133" s="14" t="s">
        <v>504</v>
      </c>
      <c r="G133" s="14"/>
      <c r="H133" s="14" t="s">
        <v>15</v>
      </c>
      <c r="I133" s="14" t="s">
        <v>505</v>
      </c>
      <c r="J133" s="14" t="s">
        <v>506</v>
      </c>
      <c r="K133" s="14">
        <v>25000</v>
      </c>
      <c r="L133" s="14"/>
      <c r="M133" s="14"/>
      <c r="N133" s="12">
        <f t="shared" si="2"/>
        <v>25000</v>
      </c>
      <c r="O133" s="14" t="s">
        <v>77</v>
      </c>
    </row>
    <row r="134" spans="1:15" ht="70.8" customHeight="1" x14ac:dyDescent="0.25">
      <c r="A134" s="14" t="s">
        <v>494</v>
      </c>
      <c r="B134" s="14" t="s">
        <v>495</v>
      </c>
      <c r="C134" s="14" t="s">
        <v>496</v>
      </c>
      <c r="D134" s="14" t="s">
        <v>507</v>
      </c>
      <c r="E134" s="15">
        <v>43481</v>
      </c>
      <c r="F134" s="14" t="s">
        <v>508</v>
      </c>
      <c r="G134" s="14"/>
      <c r="H134" s="14" t="s">
        <v>15</v>
      </c>
      <c r="I134" s="14" t="s">
        <v>509</v>
      </c>
      <c r="J134" s="14" t="s">
        <v>510</v>
      </c>
      <c r="K134" s="14">
        <v>50317.53</v>
      </c>
      <c r="L134" s="14"/>
      <c r="M134" s="14"/>
      <c r="N134" s="12">
        <f t="shared" si="2"/>
        <v>50317.53</v>
      </c>
      <c r="O134" s="14" t="s">
        <v>85</v>
      </c>
    </row>
    <row r="135" spans="1:15" ht="70.8" customHeight="1" x14ac:dyDescent="0.25">
      <c r="A135" s="14" t="s">
        <v>494</v>
      </c>
      <c r="B135" s="14" t="s">
        <v>495</v>
      </c>
      <c r="C135" s="14" t="s">
        <v>496</v>
      </c>
      <c r="D135" s="14" t="s">
        <v>511</v>
      </c>
      <c r="E135" s="15">
        <v>43481</v>
      </c>
      <c r="F135" s="14" t="s">
        <v>512</v>
      </c>
      <c r="G135" s="14"/>
      <c r="H135" s="14" t="s">
        <v>15</v>
      </c>
      <c r="I135" s="14" t="s">
        <v>499</v>
      </c>
      <c r="J135" s="14" t="s">
        <v>500</v>
      </c>
      <c r="K135" s="14">
        <v>500</v>
      </c>
      <c r="L135" s="14"/>
      <c r="M135" s="14"/>
      <c r="N135" s="12">
        <f t="shared" si="2"/>
        <v>500</v>
      </c>
      <c r="O135" s="14" t="s">
        <v>40</v>
      </c>
    </row>
    <row r="136" spans="1:15" ht="55.95" customHeight="1" x14ac:dyDescent="0.25">
      <c r="A136" s="14" t="s">
        <v>494</v>
      </c>
      <c r="B136" s="14" t="s">
        <v>495</v>
      </c>
      <c r="C136" s="14" t="s">
        <v>496</v>
      </c>
      <c r="D136" s="14" t="s">
        <v>513</v>
      </c>
      <c r="E136" s="15">
        <v>43481</v>
      </c>
      <c r="F136" s="14" t="s">
        <v>514</v>
      </c>
      <c r="G136" s="14"/>
      <c r="H136" s="14" t="s">
        <v>15</v>
      </c>
      <c r="I136" s="14" t="s">
        <v>515</v>
      </c>
      <c r="J136" s="14" t="s">
        <v>516</v>
      </c>
      <c r="K136" s="14">
        <v>5400</v>
      </c>
      <c r="L136" s="14"/>
      <c r="M136" s="14"/>
      <c r="N136" s="12">
        <f t="shared" si="2"/>
        <v>5400</v>
      </c>
      <c r="O136" s="14" t="s">
        <v>77</v>
      </c>
    </row>
    <row r="137" spans="1:15" ht="55.95" customHeight="1" x14ac:dyDescent="0.25">
      <c r="A137" s="14" t="s">
        <v>494</v>
      </c>
      <c r="B137" s="14" t="s">
        <v>495</v>
      </c>
      <c r="C137" s="14" t="s">
        <v>496</v>
      </c>
      <c r="D137" s="14" t="s">
        <v>517</v>
      </c>
      <c r="E137" s="15">
        <v>43481</v>
      </c>
      <c r="F137" s="14" t="s">
        <v>518</v>
      </c>
      <c r="G137" s="14"/>
      <c r="H137" s="14" t="s">
        <v>15</v>
      </c>
      <c r="I137" s="14" t="s">
        <v>519</v>
      </c>
      <c r="J137" s="14" t="s">
        <v>520</v>
      </c>
      <c r="K137" s="14">
        <v>400</v>
      </c>
      <c r="L137" s="14"/>
      <c r="M137" s="14"/>
      <c r="N137" s="12">
        <f t="shared" si="2"/>
        <v>400</v>
      </c>
      <c r="O137" s="14" t="s">
        <v>124</v>
      </c>
    </row>
    <row r="138" spans="1:15" ht="41.4" customHeight="1" x14ac:dyDescent="0.25">
      <c r="A138" s="14" t="s">
        <v>494</v>
      </c>
      <c r="B138" s="14" t="s">
        <v>495</v>
      </c>
      <c r="C138" s="14" t="s">
        <v>496</v>
      </c>
      <c r="D138" s="14" t="s">
        <v>521</v>
      </c>
      <c r="E138" s="15">
        <v>43481</v>
      </c>
      <c r="F138" s="14" t="s">
        <v>522</v>
      </c>
      <c r="G138" s="14"/>
      <c r="H138" s="14" t="s">
        <v>15</v>
      </c>
      <c r="I138" s="14" t="s">
        <v>519</v>
      </c>
      <c r="J138" s="14" t="s">
        <v>520</v>
      </c>
      <c r="K138" s="14">
        <v>10800</v>
      </c>
      <c r="L138" s="14"/>
      <c r="M138" s="14"/>
      <c r="N138" s="12">
        <f t="shared" si="2"/>
        <v>10800</v>
      </c>
      <c r="O138" s="14" t="s">
        <v>40</v>
      </c>
    </row>
    <row r="139" spans="1:15" ht="55.95" customHeight="1" x14ac:dyDescent="0.25">
      <c r="A139" s="14" t="s">
        <v>494</v>
      </c>
      <c r="B139" s="14" t="s">
        <v>495</v>
      </c>
      <c r="C139" s="14" t="s">
        <v>496</v>
      </c>
      <c r="D139" s="14" t="s">
        <v>523</v>
      </c>
      <c r="E139" s="15">
        <v>43481</v>
      </c>
      <c r="F139" s="14" t="s">
        <v>461</v>
      </c>
      <c r="G139" s="14"/>
      <c r="H139" s="14" t="s">
        <v>15</v>
      </c>
      <c r="I139" s="14" t="s">
        <v>524</v>
      </c>
      <c r="J139" s="14" t="s">
        <v>525</v>
      </c>
      <c r="K139" s="14">
        <v>236000</v>
      </c>
      <c r="L139" s="14"/>
      <c r="M139" s="14"/>
      <c r="N139" s="12">
        <f t="shared" si="2"/>
        <v>236000</v>
      </c>
      <c r="O139" s="14" t="s">
        <v>77</v>
      </c>
    </row>
    <row r="140" spans="1:15" ht="55.95" customHeight="1" x14ac:dyDescent="0.25">
      <c r="A140" s="14" t="s">
        <v>494</v>
      </c>
      <c r="B140" s="14" t="s">
        <v>495</v>
      </c>
      <c r="C140" s="14" t="s">
        <v>496</v>
      </c>
      <c r="D140" s="14" t="s">
        <v>526</v>
      </c>
      <c r="E140" s="15">
        <v>43481</v>
      </c>
      <c r="F140" s="14" t="s">
        <v>527</v>
      </c>
      <c r="G140" s="14"/>
      <c r="H140" s="14" t="s">
        <v>15</v>
      </c>
      <c r="I140" s="14" t="s">
        <v>524</v>
      </c>
      <c r="J140" s="14" t="s">
        <v>525</v>
      </c>
      <c r="K140" s="14">
        <v>26600</v>
      </c>
      <c r="L140" s="14"/>
      <c r="M140" s="14"/>
      <c r="N140" s="12">
        <f t="shared" si="2"/>
        <v>26600</v>
      </c>
      <c r="O140" s="14" t="s">
        <v>77</v>
      </c>
    </row>
    <row r="141" spans="1:15" ht="55.95" customHeight="1" x14ac:dyDescent="0.25">
      <c r="A141" s="14" t="s">
        <v>494</v>
      </c>
      <c r="B141" s="14" t="s">
        <v>495</v>
      </c>
      <c r="C141" s="14" t="s">
        <v>496</v>
      </c>
      <c r="D141" s="14" t="s">
        <v>528</v>
      </c>
      <c r="E141" s="15">
        <v>43495</v>
      </c>
      <c r="F141" s="14" t="s">
        <v>529</v>
      </c>
      <c r="G141" s="14"/>
      <c r="H141" s="14" t="s">
        <v>15</v>
      </c>
      <c r="I141" s="14" t="s">
        <v>530</v>
      </c>
      <c r="J141" s="14" t="s">
        <v>531</v>
      </c>
      <c r="K141" s="14">
        <v>27750</v>
      </c>
      <c r="L141" s="14"/>
      <c r="M141" s="14"/>
      <c r="N141" s="12">
        <f t="shared" si="2"/>
        <v>27750</v>
      </c>
      <c r="O141" s="14" t="s">
        <v>77</v>
      </c>
    </row>
    <row r="142" spans="1:15" ht="55.95" customHeight="1" x14ac:dyDescent="0.25">
      <c r="A142" s="14" t="s">
        <v>494</v>
      </c>
      <c r="B142" s="14" t="s">
        <v>495</v>
      </c>
      <c r="C142" s="14" t="s">
        <v>496</v>
      </c>
      <c r="D142" s="14" t="s">
        <v>532</v>
      </c>
      <c r="E142" s="15">
        <v>43514</v>
      </c>
      <c r="F142" s="14" t="s">
        <v>533</v>
      </c>
      <c r="G142" s="14"/>
      <c r="H142" s="14" t="s">
        <v>15</v>
      </c>
      <c r="I142" s="14" t="s">
        <v>534</v>
      </c>
      <c r="J142" s="14" t="s">
        <v>535</v>
      </c>
      <c r="K142" s="14">
        <v>230</v>
      </c>
      <c r="L142" s="14"/>
      <c r="M142" s="14"/>
      <c r="N142" s="12">
        <f t="shared" si="2"/>
        <v>230</v>
      </c>
      <c r="O142" s="14" t="s">
        <v>40</v>
      </c>
    </row>
    <row r="143" spans="1:15" ht="41.4" customHeight="1" x14ac:dyDescent="0.25">
      <c r="A143" s="14" t="s">
        <v>494</v>
      </c>
      <c r="B143" s="14" t="s">
        <v>495</v>
      </c>
      <c r="C143" s="14" t="s">
        <v>496</v>
      </c>
      <c r="D143" s="14" t="s">
        <v>536</v>
      </c>
      <c r="E143" s="15">
        <v>43521</v>
      </c>
      <c r="F143" s="14" t="s">
        <v>537</v>
      </c>
      <c r="G143" s="14"/>
      <c r="H143" s="14" t="s">
        <v>15</v>
      </c>
      <c r="I143" s="14" t="s">
        <v>538</v>
      </c>
      <c r="J143" s="14" t="s">
        <v>539</v>
      </c>
      <c r="K143" s="14">
        <v>42000</v>
      </c>
      <c r="L143" s="14"/>
      <c r="M143" s="14"/>
      <c r="N143" s="12">
        <f t="shared" si="2"/>
        <v>42000</v>
      </c>
      <c r="O143" s="14" t="s">
        <v>77</v>
      </c>
    </row>
    <row r="144" spans="1:15" ht="41.4" customHeight="1" x14ac:dyDescent="0.25">
      <c r="A144" s="14" t="s">
        <v>494</v>
      </c>
      <c r="B144" s="14" t="s">
        <v>495</v>
      </c>
      <c r="C144" s="14" t="s">
        <v>496</v>
      </c>
      <c r="D144" s="14" t="s">
        <v>540</v>
      </c>
      <c r="E144" s="15">
        <v>43524</v>
      </c>
      <c r="F144" s="14" t="s">
        <v>541</v>
      </c>
      <c r="G144" s="14"/>
      <c r="H144" s="14" t="s">
        <v>15</v>
      </c>
      <c r="I144" s="14" t="s">
        <v>542</v>
      </c>
      <c r="J144" s="14" t="s">
        <v>543</v>
      </c>
      <c r="K144" s="14">
        <v>1650</v>
      </c>
      <c r="L144" s="14"/>
      <c r="M144" s="14"/>
      <c r="N144" s="12">
        <f t="shared" si="2"/>
        <v>1650</v>
      </c>
      <c r="O144" s="14" t="s">
        <v>74</v>
      </c>
    </row>
    <row r="145" spans="1:15" ht="55.95" customHeight="1" x14ac:dyDescent="0.25">
      <c r="A145" s="14" t="s">
        <v>494</v>
      </c>
      <c r="B145" s="14" t="s">
        <v>495</v>
      </c>
      <c r="C145" s="14" t="s">
        <v>496</v>
      </c>
      <c r="D145" s="14" t="s">
        <v>544</v>
      </c>
      <c r="E145" s="15">
        <v>43595</v>
      </c>
      <c r="F145" s="14" t="s">
        <v>545</v>
      </c>
      <c r="G145" s="14"/>
      <c r="H145" s="14" t="s">
        <v>15</v>
      </c>
      <c r="I145" s="14" t="s">
        <v>546</v>
      </c>
      <c r="J145" s="14" t="s">
        <v>547</v>
      </c>
      <c r="K145" s="14">
        <v>3200000</v>
      </c>
      <c r="L145" s="14"/>
      <c r="M145" s="14"/>
      <c r="N145" s="12">
        <f t="shared" si="2"/>
        <v>3200000</v>
      </c>
      <c r="O145" s="14" t="s">
        <v>85</v>
      </c>
    </row>
    <row r="146" spans="1:15" ht="41.4" customHeight="1" x14ac:dyDescent="0.25">
      <c r="A146" s="14" t="s">
        <v>494</v>
      </c>
      <c r="B146" s="14" t="s">
        <v>495</v>
      </c>
      <c r="C146" s="14" t="s">
        <v>496</v>
      </c>
      <c r="D146" s="14" t="s">
        <v>548</v>
      </c>
      <c r="E146" s="15">
        <v>43595</v>
      </c>
      <c r="F146" s="14" t="s">
        <v>549</v>
      </c>
      <c r="G146" s="14"/>
      <c r="H146" s="14" t="s">
        <v>15</v>
      </c>
      <c r="I146" s="14" t="s">
        <v>524</v>
      </c>
      <c r="J146" s="14" t="s">
        <v>525</v>
      </c>
      <c r="K146" s="14">
        <v>7000</v>
      </c>
      <c r="L146" s="14"/>
      <c r="M146" s="14"/>
      <c r="N146" s="12">
        <f t="shared" si="2"/>
        <v>7000</v>
      </c>
      <c r="O146" s="14" t="s">
        <v>124</v>
      </c>
    </row>
    <row r="147" spans="1:15" ht="41.4" customHeight="1" x14ac:dyDescent="0.25">
      <c r="A147" s="14" t="s">
        <v>494</v>
      </c>
      <c r="B147" s="14" t="s">
        <v>495</v>
      </c>
      <c r="C147" s="14" t="s">
        <v>496</v>
      </c>
      <c r="D147" s="14" t="s">
        <v>550</v>
      </c>
      <c r="E147" s="15">
        <v>43607</v>
      </c>
      <c r="F147" s="14" t="s">
        <v>551</v>
      </c>
      <c r="G147" s="14"/>
      <c r="H147" s="14" t="s">
        <v>15</v>
      </c>
      <c r="I147" s="14" t="s">
        <v>519</v>
      </c>
      <c r="J147" s="14" t="s">
        <v>520</v>
      </c>
      <c r="K147" s="14">
        <v>37.770000000000003</v>
      </c>
      <c r="L147" s="14"/>
      <c r="M147" s="14"/>
      <c r="N147" s="12">
        <f t="shared" si="2"/>
        <v>37.770000000000003</v>
      </c>
      <c r="O147" s="14" t="s">
        <v>124</v>
      </c>
    </row>
    <row r="148" spans="1:15" ht="55.95" customHeight="1" x14ac:dyDescent="0.25">
      <c r="A148" s="14" t="s">
        <v>494</v>
      </c>
      <c r="B148" s="14" t="s">
        <v>495</v>
      </c>
      <c r="C148" s="14" t="s">
        <v>496</v>
      </c>
      <c r="D148" s="14" t="s">
        <v>552</v>
      </c>
      <c r="E148" s="15">
        <v>43640</v>
      </c>
      <c r="F148" s="14" t="s">
        <v>553</v>
      </c>
      <c r="G148" s="14"/>
      <c r="H148" s="14" t="s">
        <v>15</v>
      </c>
      <c r="I148" s="14" t="s">
        <v>554</v>
      </c>
      <c r="J148" s="14" t="s">
        <v>555</v>
      </c>
      <c r="K148" s="14">
        <v>2250</v>
      </c>
      <c r="L148" s="14"/>
      <c r="M148" s="14"/>
      <c r="N148" s="12">
        <f t="shared" si="2"/>
        <v>2250</v>
      </c>
      <c r="O148" s="14" t="s">
        <v>77</v>
      </c>
    </row>
    <row r="149" spans="1:15" ht="41.4" customHeight="1" x14ac:dyDescent="0.25">
      <c r="A149" s="14" t="s">
        <v>494</v>
      </c>
      <c r="B149" s="14" t="s">
        <v>495</v>
      </c>
      <c r="C149" s="14" t="s">
        <v>496</v>
      </c>
      <c r="D149" s="14" t="s">
        <v>556</v>
      </c>
      <c r="E149" s="15">
        <v>43651</v>
      </c>
      <c r="F149" s="14" t="s">
        <v>557</v>
      </c>
      <c r="G149" s="14"/>
      <c r="H149" s="14" t="s">
        <v>15</v>
      </c>
      <c r="I149" s="14" t="s">
        <v>558</v>
      </c>
      <c r="J149" s="14" t="s">
        <v>559</v>
      </c>
      <c r="K149" s="14">
        <v>2750</v>
      </c>
      <c r="L149" s="14"/>
      <c r="M149" s="14"/>
      <c r="N149" s="12">
        <f t="shared" si="2"/>
        <v>2750</v>
      </c>
      <c r="O149" s="14" t="s">
        <v>40</v>
      </c>
    </row>
    <row r="150" spans="1:15" ht="41.4" customHeight="1" x14ac:dyDescent="0.25">
      <c r="A150" s="14" t="s">
        <v>494</v>
      </c>
      <c r="B150" s="14" t="s">
        <v>495</v>
      </c>
      <c r="C150" s="14" t="s">
        <v>496</v>
      </c>
      <c r="D150" s="14" t="s">
        <v>560</v>
      </c>
      <c r="E150" s="15">
        <v>43651</v>
      </c>
      <c r="F150" s="14" t="s">
        <v>557</v>
      </c>
      <c r="G150" s="14"/>
      <c r="H150" s="14" t="s">
        <v>15</v>
      </c>
      <c r="I150" s="14" t="s">
        <v>558</v>
      </c>
      <c r="J150" s="14" t="s">
        <v>559</v>
      </c>
      <c r="K150" s="14">
        <v>1000</v>
      </c>
      <c r="L150" s="14"/>
      <c r="M150" s="14"/>
      <c r="N150" s="12">
        <f t="shared" si="2"/>
        <v>1000</v>
      </c>
      <c r="O150" s="14" t="s">
        <v>40</v>
      </c>
    </row>
    <row r="151" spans="1:15" ht="55.95" customHeight="1" x14ac:dyDescent="0.25">
      <c r="A151" s="14" t="s">
        <v>494</v>
      </c>
      <c r="B151" s="14" t="s">
        <v>495</v>
      </c>
      <c r="C151" s="14" t="s">
        <v>496</v>
      </c>
      <c r="D151" s="14" t="s">
        <v>561</v>
      </c>
      <c r="E151" s="15">
        <v>43663</v>
      </c>
      <c r="F151" s="14" t="s">
        <v>562</v>
      </c>
      <c r="G151" s="14"/>
      <c r="H151" s="14" t="s">
        <v>15</v>
      </c>
      <c r="I151" s="14" t="s">
        <v>546</v>
      </c>
      <c r="J151" s="14" t="s">
        <v>547</v>
      </c>
      <c r="K151" s="14">
        <v>3500000</v>
      </c>
      <c r="L151" s="14"/>
      <c r="M151" s="14"/>
      <c r="N151" s="12">
        <f t="shared" si="2"/>
        <v>3500000</v>
      </c>
      <c r="O151" s="14" t="s">
        <v>85</v>
      </c>
    </row>
    <row r="152" spans="1:15" ht="55.95" customHeight="1" x14ac:dyDescent="0.25">
      <c r="A152" s="14" t="s">
        <v>494</v>
      </c>
      <c r="B152" s="14" t="s">
        <v>495</v>
      </c>
      <c r="C152" s="14" t="s">
        <v>496</v>
      </c>
      <c r="D152" s="14" t="s">
        <v>563</v>
      </c>
      <c r="E152" s="15">
        <v>43663</v>
      </c>
      <c r="F152" s="14" t="s">
        <v>562</v>
      </c>
      <c r="G152" s="14"/>
      <c r="H152" s="14" t="s">
        <v>15</v>
      </c>
      <c r="I152" s="14" t="s">
        <v>519</v>
      </c>
      <c r="J152" s="14" t="s">
        <v>520</v>
      </c>
      <c r="K152" s="14">
        <v>2035124</v>
      </c>
      <c r="L152" s="14"/>
      <c r="M152" s="14"/>
      <c r="N152" s="12">
        <f t="shared" si="2"/>
        <v>2035124</v>
      </c>
      <c r="O152" s="14" t="s">
        <v>85</v>
      </c>
    </row>
    <row r="153" spans="1:15" ht="41.4" customHeight="1" x14ac:dyDescent="0.25">
      <c r="A153" s="14" t="s">
        <v>494</v>
      </c>
      <c r="B153" s="14" t="s">
        <v>495</v>
      </c>
      <c r="C153" s="14" t="s">
        <v>496</v>
      </c>
      <c r="D153" s="14" t="s">
        <v>564</v>
      </c>
      <c r="E153" s="15">
        <v>43663</v>
      </c>
      <c r="F153" s="14" t="s">
        <v>276</v>
      </c>
      <c r="G153" s="14"/>
      <c r="H153" s="14" t="s">
        <v>15</v>
      </c>
      <c r="I153" s="14" t="s">
        <v>524</v>
      </c>
      <c r="J153" s="14" t="s">
        <v>525</v>
      </c>
      <c r="K153" s="14">
        <v>31131</v>
      </c>
      <c r="L153" s="14"/>
      <c r="M153" s="14"/>
      <c r="N153" s="12">
        <f t="shared" si="2"/>
        <v>31131</v>
      </c>
      <c r="O153" s="14" t="s">
        <v>74</v>
      </c>
    </row>
    <row r="154" spans="1:15" ht="41.4" customHeight="1" x14ac:dyDescent="0.25">
      <c r="A154" s="14" t="s">
        <v>494</v>
      </c>
      <c r="B154" s="14" t="s">
        <v>495</v>
      </c>
      <c r="C154" s="14" t="s">
        <v>496</v>
      </c>
      <c r="D154" s="14" t="s">
        <v>565</v>
      </c>
      <c r="E154" s="15">
        <v>43691</v>
      </c>
      <c r="F154" s="14" t="s">
        <v>566</v>
      </c>
      <c r="G154" s="14"/>
      <c r="H154" s="14" t="s">
        <v>15</v>
      </c>
      <c r="I154" s="14" t="s">
        <v>530</v>
      </c>
      <c r="J154" s="14" t="s">
        <v>531</v>
      </c>
      <c r="K154" s="14">
        <v>1600</v>
      </c>
      <c r="L154" s="14"/>
      <c r="M154" s="14"/>
      <c r="N154" s="12">
        <f t="shared" si="2"/>
        <v>1600</v>
      </c>
      <c r="O154" s="14" t="s">
        <v>77</v>
      </c>
    </row>
    <row r="155" spans="1:15" ht="55.95" customHeight="1" x14ac:dyDescent="0.25">
      <c r="A155" s="14" t="s">
        <v>494</v>
      </c>
      <c r="B155" s="14" t="s">
        <v>495</v>
      </c>
      <c r="C155" s="14" t="s">
        <v>496</v>
      </c>
      <c r="D155" s="14" t="s">
        <v>567</v>
      </c>
      <c r="E155" s="15">
        <v>43704</v>
      </c>
      <c r="F155" s="14" t="s">
        <v>568</v>
      </c>
      <c r="G155" s="14"/>
      <c r="H155" s="14" t="s">
        <v>15</v>
      </c>
      <c r="I155" s="14" t="s">
        <v>524</v>
      </c>
      <c r="J155" s="14" t="s">
        <v>525</v>
      </c>
      <c r="K155" s="14">
        <v>54523.8</v>
      </c>
      <c r="L155" s="14"/>
      <c r="M155" s="14"/>
      <c r="N155" s="12">
        <f t="shared" si="2"/>
        <v>54523.8</v>
      </c>
      <c r="O155" s="14" t="s">
        <v>77</v>
      </c>
    </row>
    <row r="156" spans="1:15" ht="41.4" customHeight="1" x14ac:dyDescent="0.25">
      <c r="A156" s="14" t="s">
        <v>569</v>
      </c>
      <c r="B156" s="14" t="s">
        <v>570</v>
      </c>
      <c r="C156" s="14" t="s">
        <v>571</v>
      </c>
      <c r="D156" s="14" t="s">
        <v>572</v>
      </c>
      <c r="E156" s="15">
        <v>43481</v>
      </c>
      <c r="F156" s="14" t="s">
        <v>573</v>
      </c>
      <c r="G156" s="14"/>
      <c r="H156" s="14" t="s">
        <v>15</v>
      </c>
      <c r="I156" s="14" t="s">
        <v>16</v>
      </c>
      <c r="J156" s="14" t="s">
        <v>17</v>
      </c>
      <c r="K156" s="14">
        <v>20000</v>
      </c>
      <c r="L156" s="14"/>
      <c r="M156" s="14"/>
      <c r="N156" s="12">
        <f t="shared" si="2"/>
        <v>20000</v>
      </c>
      <c r="O156" s="14" t="s">
        <v>574</v>
      </c>
    </row>
    <row r="157" spans="1:15" ht="41.4" customHeight="1" x14ac:dyDescent="0.25">
      <c r="A157" s="14" t="s">
        <v>569</v>
      </c>
      <c r="B157" s="14" t="s">
        <v>570</v>
      </c>
      <c r="C157" s="14" t="s">
        <v>571</v>
      </c>
      <c r="D157" s="14" t="s">
        <v>575</v>
      </c>
      <c r="E157" s="15">
        <v>43481</v>
      </c>
      <c r="F157" s="14" t="s">
        <v>576</v>
      </c>
      <c r="G157" s="14"/>
      <c r="H157" s="14" t="s">
        <v>15</v>
      </c>
      <c r="I157" s="14" t="s">
        <v>16</v>
      </c>
      <c r="J157" s="14" t="s">
        <v>17</v>
      </c>
      <c r="K157" s="14">
        <v>427700</v>
      </c>
      <c r="L157" s="14"/>
      <c r="M157" s="14"/>
      <c r="N157" s="12">
        <f t="shared" si="2"/>
        <v>427700</v>
      </c>
      <c r="O157" s="14" t="s">
        <v>574</v>
      </c>
    </row>
    <row r="158" spans="1:15" ht="70.8" customHeight="1" x14ac:dyDescent="0.25">
      <c r="A158" s="14" t="s">
        <v>577</v>
      </c>
      <c r="B158" s="14" t="s">
        <v>578</v>
      </c>
      <c r="C158" s="14" t="s">
        <v>579</v>
      </c>
      <c r="D158" s="14" t="s">
        <v>580</v>
      </c>
      <c r="E158" s="15">
        <v>43481</v>
      </c>
      <c r="F158" s="14" t="s">
        <v>581</v>
      </c>
      <c r="G158" s="14"/>
      <c r="H158" s="14" t="s">
        <v>15</v>
      </c>
      <c r="I158" s="14" t="s">
        <v>582</v>
      </c>
      <c r="J158" s="14" t="s">
        <v>583</v>
      </c>
      <c r="K158" s="14">
        <v>84000</v>
      </c>
      <c r="L158" s="14"/>
      <c r="M158" s="14"/>
      <c r="N158" s="12">
        <f t="shared" si="2"/>
        <v>84000</v>
      </c>
      <c r="O158" s="14" t="s">
        <v>77</v>
      </c>
    </row>
    <row r="159" spans="1:15" ht="41.4" customHeight="1" x14ac:dyDescent="0.25">
      <c r="A159" s="14" t="s">
        <v>577</v>
      </c>
      <c r="B159" s="14" t="s">
        <v>578</v>
      </c>
      <c r="C159" s="14" t="s">
        <v>579</v>
      </c>
      <c r="D159" s="14" t="s">
        <v>584</v>
      </c>
      <c r="E159" s="15">
        <v>43628</v>
      </c>
      <c r="F159" s="14" t="s">
        <v>585</v>
      </c>
      <c r="G159" s="14"/>
      <c r="H159" s="14" t="s">
        <v>15</v>
      </c>
      <c r="I159" s="14" t="s">
        <v>586</v>
      </c>
      <c r="J159" s="14" t="s">
        <v>587</v>
      </c>
      <c r="K159" s="14">
        <v>128000</v>
      </c>
      <c r="L159" s="14"/>
      <c r="M159" s="14"/>
      <c r="N159" s="12">
        <f t="shared" si="2"/>
        <v>128000</v>
      </c>
      <c r="O159" s="14" t="s">
        <v>77</v>
      </c>
    </row>
    <row r="160" spans="1:15" ht="55.95" customHeight="1" x14ac:dyDescent="0.25">
      <c r="A160" s="14" t="s">
        <v>588</v>
      </c>
      <c r="B160" s="14" t="s">
        <v>589</v>
      </c>
      <c r="C160" s="14" t="s">
        <v>590</v>
      </c>
      <c r="D160" s="14" t="s">
        <v>591</v>
      </c>
      <c r="E160" s="15">
        <v>43481</v>
      </c>
      <c r="F160" s="14" t="s">
        <v>592</v>
      </c>
      <c r="G160" s="14"/>
      <c r="H160" s="14" t="s">
        <v>15</v>
      </c>
      <c r="I160" s="14" t="s">
        <v>593</v>
      </c>
      <c r="J160" s="14" t="s">
        <v>594</v>
      </c>
      <c r="K160" s="14">
        <v>200000</v>
      </c>
      <c r="L160" s="14"/>
      <c r="M160" s="14"/>
      <c r="N160" s="12">
        <f t="shared" si="2"/>
        <v>200000</v>
      </c>
      <c r="O160" s="14" t="s">
        <v>18</v>
      </c>
    </row>
    <row r="161" spans="1:15" ht="55.95" customHeight="1" x14ac:dyDescent="0.25">
      <c r="A161" s="14" t="s">
        <v>595</v>
      </c>
      <c r="B161" s="14" t="s">
        <v>596</v>
      </c>
      <c r="C161" s="14" t="s">
        <v>597</v>
      </c>
      <c r="D161" s="14" t="s">
        <v>598</v>
      </c>
      <c r="E161" s="15">
        <v>43481</v>
      </c>
      <c r="F161" s="14" t="s">
        <v>599</v>
      </c>
      <c r="G161" s="14"/>
      <c r="H161" s="14" t="s">
        <v>15</v>
      </c>
      <c r="I161" s="14" t="s">
        <v>600</v>
      </c>
      <c r="J161" s="14" t="s">
        <v>601</v>
      </c>
      <c r="K161" s="14">
        <v>1920</v>
      </c>
      <c r="L161" s="14"/>
      <c r="M161" s="14">
        <v>640</v>
      </c>
      <c r="N161" s="12">
        <f t="shared" si="2"/>
        <v>1280</v>
      </c>
      <c r="O161" s="14" t="s">
        <v>40</v>
      </c>
    </row>
    <row r="162" spans="1:15" ht="42.3" customHeight="1" x14ac:dyDescent="0.25">
      <c r="A162" s="14" t="s">
        <v>432</v>
      </c>
      <c r="B162" s="14" t="s">
        <v>602</v>
      </c>
      <c r="C162" s="14" t="s">
        <v>603</v>
      </c>
      <c r="D162" s="14" t="s">
        <v>604</v>
      </c>
      <c r="E162" s="15">
        <v>43481</v>
      </c>
      <c r="F162" s="14" t="s">
        <v>605</v>
      </c>
      <c r="G162" s="14"/>
      <c r="H162" s="14" t="s">
        <v>15</v>
      </c>
      <c r="I162" s="14" t="s">
        <v>606</v>
      </c>
      <c r="J162" s="14" t="s">
        <v>607</v>
      </c>
      <c r="K162" s="14">
        <v>49507</v>
      </c>
      <c r="L162" s="14"/>
      <c r="M162" s="14"/>
      <c r="N162" s="12">
        <f t="shared" si="2"/>
        <v>49507</v>
      </c>
      <c r="O162" s="14" t="s">
        <v>85</v>
      </c>
    </row>
    <row r="163" spans="1:15" ht="41.4" customHeight="1" x14ac:dyDescent="0.25">
      <c r="A163" s="14" t="s">
        <v>432</v>
      </c>
      <c r="B163" s="14" t="s">
        <v>602</v>
      </c>
      <c r="C163" s="14" t="s">
        <v>603</v>
      </c>
      <c r="D163" s="14" t="s">
        <v>608</v>
      </c>
      <c r="E163" s="15">
        <v>43481</v>
      </c>
      <c r="F163" s="14" t="s">
        <v>609</v>
      </c>
      <c r="G163" s="14"/>
      <c r="H163" s="14" t="s">
        <v>15</v>
      </c>
      <c r="I163" s="14" t="s">
        <v>606</v>
      </c>
      <c r="J163" s="14" t="s">
        <v>607</v>
      </c>
      <c r="K163" s="14">
        <v>273980</v>
      </c>
      <c r="L163" s="14"/>
      <c r="M163" s="14"/>
      <c r="N163" s="12">
        <f t="shared" si="2"/>
        <v>273980</v>
      </c>
      <c r="O163" s="14" t="s">
        <v>77</v>
      </c>
    </row>
    <row r="164" spans="1:15" ht="70.8" customHeight="1" x14ac:dyDescent="0.25">
      <c r="A164" s="14" t="s">
        <v>610</v>
      </c>
      <c r="B164" s="14" t="s">
        <v>611</v>
      </c>
      <c r="C164" s="14" t="s">
        <v>612</v>
      </c>
      <c r="D164" s="14" t="s">
        <v>613</v>
      </c>
      <c r="E164" s="15">
        <v>43481</v>
      </c>
      <c r="F164" s="14" t="s">
        <v>614</v>
      </c>
      <c r="G164" s="14"/>
      <c r="H164" s="14" t="s">
        <v>15</v>
      </c>
      <c r="I164" s="14" t="s">
        <v>615</v>
      </c>
      <c r="J164" s="14" t="s">
        <v>616</v>
      </c>
      <c r="K164" s="14">
        <v>4900</v>
      </c>
      <c r="L164" s="14"/>
      <c r="M164" s="14"/>
      <c r="N164" s="12">
        <f t="shared" si="2"/>
        <v>4900</v>
      </c>
      <c r="O164" s="14" t="s">
        <v>77</v>
      </c>
    </row>
    <row r="165" spans="1:15" ht="41.4" customHeight="1" x14ac:dyDescent="0.25">
      <c r="A165" s="14" t="s">
        <v>610</v>
      </c>
      <c r="B165" s="14" t="s">
        <v>611</v>
      </c>
      <c r="C165" s="14" t="s">
        <v>612</v>
      </c>
      <c r="D165" s="14" t="s">
        <v>617</v>
      </c>
      <c r="E165" s="15">
        <v>43481</v>
      </c>
      <c r="F165" s="14" t="s">
        <v>618</v>
      </c>
      <c r="G165" s="14"/>
      <c r="H165" s="14" t="s">
        <v>15</v>
      </c>
      <c r="I165" s="14" t="s">
        <v>619</v>
      </c>
      <c r="J165" s="14" t="s">
        <v>620</v>
      </c>
      <c r="K165" s="14">
        <v>662.17</v>
      </c>
      <c r="L165" s="14"/>
      <c r="M165" s="14"/>
      <c r="N165" s="12">
        <f t="shared" si="2"/>
        <v>662.17</v>
      </c>
      <c r="O165" s="14" t="s">
        <v>77</v>
      </c>
    </row>
    <row r="166" spans="1:15" ht="41.4" customHeight="1" x14ac:dyDescent="0.25">
      <c r="A166" s="14" t="s">
        <v>610</v>
      </c>
      <c r="B166" s="14" t="s">
        <v>611</v>
      </c>
      <c r="C166" s="14" t="s">
        <v>612</v>
      </c>
      <c r="D166" s="14" t="s">
        <v>621</v>
      </c>
      <c r="E166" s="15">
        <v>43481</v>
      </c>
      <c r="F166" s="14" t="s">
        <v>622</v>
      </c>
      <c r="G166" s="14"/>
      <c r="H166" s="14" t="s">
        <v>15</v>
      </c>
      <c r="I166" s="14" t="s">
        <v>619</v>
      </c>
      <c r="J166" s="14" t="s">
        <v>620</v>
      </c>
      <c r="K166" s="14">
        <v>3250</v>
      </c>
      <c r="L166" s="14"/>
      <c r="M166" s="14"/>
      <c r="N166" s="12">
        <f t="shared" si="2"/>
        <v>3250</v>
      </c>
      <c r="O166" s="14" t="s">
        <v>77</v>
      </c>
    </row>
    <row r="167" spans="1:15" ht="41.4" customHeight="1" x14ac:dyDescent="0.25">
      <c r="A167" s="14" t="s">
        <v>610</v>
      </c>
      <c r="B167" s="14" t="s">
        <v>611</v>
      </c>
      <c r="C167" s="14" t="s">
        <v>612</v>
      </c>
      <c r="D167" s="14" t="s">
        <v>623</v>
      </c>
      <c r="E167" s="15">
        <v>43481</v>
      </c>
      <c r="F167" s="14" t="s">
        <v>624</v>
      </c>
      <c r="G167" s="14"/>
      <c r="H167" s="14" t="s">
        <v>15</v>
      </c>
      <c r="I167" s="14" t="s">
        <v>625</v>
      </c>
      <c r="J167" s="14" t="s">
        <v>626</v>
      </c>
      <c r="K167" s="14">
        <v>52500</v>
      </c>
      <c r="L167" s="14"/>
      <c r="M167" s="14"/>
      <c r="N167" s="12">
        <f t="shared" si="2"/>
        <v>52500</v>
      </c>
      <c r="O167" s="14" t="s">
        <v>77</v>
      </c>
    </row>
    <row r="168" spans="1:15" s="17" customFormat="1" ht="42.3" customHeight="1" x14ac:dyDescent="0.25">
      <c r="A168" s="14" t="s">
        <v>610</v>
      </c>
      <c r="B168" s="14" t="s">
        <v>611</v>
      </c>
      <c r="C168" s="14" t="s">
        <v>612</v>
      </c>
      <c r="D168" s="14" t="s">
        <v>627</v>
      </c>
      <c r="E168" s="15">
        <v>43493</v>
      </c>
      <c r="F168" s="14" t="s">
        <v>628</v>
      </c>
      <c r="G168" s="14"/>
      <c r="H168" s="14" t="s">
        <v>15</v>
      </c>
      <c r="I168" s="14" t="s">
        <v>629</v>
      </c>
      <c r="J168" s="14" t="s">
        <v>630</v>
      </c>
      <c r="K168" s="14">
        <v>5000</v>
      </c>
      <c r="L168" s="14"/>
      <c r="M168" s="14"/>
      <c r="N168" s="12">
        <f t="shared" si="2"/>
        <v>5000</v>
      </c>
      <c r="O168" s="14" t="s">
        <v>77</v>
      </c>
    </row>
    <row r="169" spans="1:15" ht="41.4" customHeight="1" x14ac:dyDescent="0.25">
      <c r="A169" s="14" t="s">
        <v>610</v>
      </c>
      <c r="B169" s="14" t="s">
        <v>611</v>
      </c>
      <c r="C169" s="14" t="s">
        <v>612</v>
      </c>
      <c r="D169" s="14" t="s">
        <v>631</v>
      </c>
      <c r="E169" s="15">
        <v>43585</v>
      </c>
      <c r="F169" s="14" t="s">
        <v>632</v>
      </c>
      <c r="G169" s="14"/>
      <c r="H169" s="14" t="s">
        <v>15</v>
      </c>
      <c r="I169" s="14" t="s">
        <v>633</v>
      </c>
      <c r="J169" s="14" t="s">
        <v>634</v>
      </c>
      <c r="K169" s="14">
        <v>7444.3</v>
      </c>
      <c r="L169" s="14"/>
      <c r="M169" s="14"/>
      <c r="N169" s="12">
        <f t="shared" si="2"/>
        <v>7444.3</v>
      </c>
      <c r="O169" s="14" t="s">
        <v>77</v>
      </c>
    </row>
    <row r="170" spans="1:15" ht="42.3" customHeight="1" x14ac:dyDescent="0.25">
      <c r="A170" s="14" t="s">
        <v>610</v>
      </c>
      <c r="B170" s="14" t="s">
        <v>611</v>
      </c>
      <c r="C170" s="14" t="s">
        <v>612</v>
      </c>
      <c r="D170" s="14" t="s">
        <v>635</v>
      </c>
      <c r="E170" s="15">
        <v>43663</v>
      </c>
      <c r="F170" s="14" t="s">
        <v>636</v>
      </c>
      <c r="G170" s="14"/>
      <c r="H170" s="14" t="s">
        <v>15</v>
      </c>
      <c r="I170" s="14" t="s">
        <v>625</v>
      </c>
      <c r="J170" s="14" t="s">
        <v>626</v>
      </c>
      <c r="K170" s="14">
        <v>40000</v>
      </c>
      <c r="L170" s="14"/>
      <c r="M170" s="14"/>
      <c r="N170" s="12">
        <f t="shared" si="2"/>
        <v>40000</v>
      </c>
      <c r="O170" s="14" t="s">
        <v>77</v>
      </c>
    </row>
    <row r="171" spans="1:15" ht="42.3" customHeight="1" x14ac:dyDescent="0.25">
      <c r="A171" s="14" t="s">
        <v>610</v>
      </c>
      <c r="B171" s="14" t="s">
        <v>611</v>
      </c>
      <c r="C171" s="14" t="s">
        <v>612</v>
      </c>
      <c r="D171" s="14" t="s">
        <v>637</v>
      </c>
      <c r="E171" s="15">
        <v>43663</v>
      </c>
      <c r="F171" s="14" t="s">
        <v>638</v>
      </c>
      <c r="G171" s="14"/>
      <c r="H171" s="14" t="s">
        <v>15</v>
      </c>
      <c r="I171" s="14" t="s">
        <v>639</v>
      </c>
      <c r="J171" s="14" t="s">
        <v>640</v>
      </c>
      <c r="K171" s="14">
        <v>75000</v>
      </c>
      <c r="L171" s="14"/>
      <c r="M171" s="14"/>
      <c r="N171" s="12">
        <f t="shared" si="2"/>
        <v>75000</v>
      </c>
      <c r="O171" s="14" t="s">
        <v>77</v>
      </c>
    </row>
    <row r="172" spans="1:15" s="17" customFormat="1" ht="55.95" customHeight="1" x14ac:dyDescent="0.25">
      <c r="A172" s="14" t="s">
        <v>610</v>
      </c>
      <c r="B172" s="14" t="s">
        <v>611</v>
      </c>
      <c r="C172" s="14" t="s">
        <v>612</v>
      </c>
      <c r="D172" s="14" t="s">
        <v>641</v>
      </c>
      <c r="E172" s="15">
        <v>43663</v>
      </c>
      <c r="F172" s="14" t="s">
        <v>642</v>
      </c>
      <c r="G172" s="14"/>
      <c r="H172" s="14" t="s">
        <v>15</v>
      </c>
      <c r="I172" s="14" t="s">
        <v>629</v>
      </c>
      <c r="J172" s="14" t="s">
        <v>630</v>
      </c>
      <c r="K172" s="14">
        <v>78000</v>
      </c>
      <c r="L172" s="14"/>
      <c r="M172" s="14"/>
      <c r="N172" s="12">
        <f t="shared" si="2"/>
        <v>78000</v>
      </c>
      <c r="O172" s="14" t="s">
        <v>77</v>
      </c>
    </row>
    <row r="173" spans="1:15" s="17" customFormat="1" ht="70.8" customHeight="1" x14ac:dyDescent="0.25">
      <c r="A173" s="14" t="s">
        <v>610</v>
      </c>
      <c r="B173" s="14" t="s">
        <v>611</v>
      </c>
      <c r="C173" s="14" t="s">
        <v>612</v>
      </c>
      <c r="D173" s="14" t="s">
        <v>643</v>
      </c>
      <c r="E173" s="15">
        <v>43663</v>
      </c>
      <c r="F173" s="14" t="s">
        <v>644</v>
      </c>
      <c r="G173" s="14"/>
      <c r="H173" s="14" t="s">
        <v>15</v>
      </c>
      <c r="I173" s="14" t="s">
        <v>645</v>
      </c>
      <c r="J173" s="14" t="s">
        <v>646</v>
      </c>
      <c r="K173" s="14">
        <v>72000</v>
      </c>
      <c r="L173" s="14"/>
      <c r="M173" s="14"/>
      <c r="N173" s="12">
        <f t="shared" si="2"/>
        <v>72000</v>
      </c>
      <c r="O173" s="14" t="s">
        <v>77</v>
      </c>
    </row>
    <row r="174" spans="1:15" s="17" customFormat="1" ht="41.4" customHeight="1" x14ac:dyDescent="0.25">
      <c r="A174" s="14" t="s">
        <v>188</v>
      </c>
      <c r="B174" s="14" t="s">
        <v>647</v>
      </c>
      <c r="C174" s="14" t="s">
        <v>648</v>
      </c>
      <c r="D174" s="14" t="s">
        <v>649</v>
      </c>
      <c r="E174" s="15">
        <v>43481</v>
      </c>
      <c r="F174" s="14" t="s">
        <v>650</v>
      </c>
      <c r="G174" s="14"/>
      <c r="H174" s="14" t="s">
        <v>15</v>
      </c>
      <c r="I174" s="14" t="s">
        <v>651</v>
      </c>
      <c r="J174" s="14" t="s">
        <v>652</v>
      </c>
      <c r="K174" s="14">
        <v>4500</v>
      </c>
      <c r="L174" s="14"/>
      <c r="M174" s="14"/>
      <c r="N174" s="12">
        <f t="shared" si="2"/>
        <v>4500</v>
      </c>
      <c r="O174" s="14" t="s">
        <v>77</v>
      </c>
    </row>
    <row r="175" spans="1:15" s="17" customFormat="1" ht="41.4" customHeight="1" x14ac:dyDescent="0.25">
      <c r="A175" s="14" t="s">
        <v>188</v>
      </c>
      <c r="B175" s="14" t="s">
        <v>647</v>
      </c>
      <c r="C175" s="14" t="s">
        <v>648</v>
      </c>
      <c r="D175" s="14" t="s">
        <v>653</v>
      </c>
      <c r="E175" s="15">
        <v>43481</v>
      </c>
      <c r="F175" s="14" t="s">
        <v>654</v>
      </c>
      <c r="G175" s="14"/>
      <c r="H175" s="14" t="s">
        <v>15</v>
      </c>
      <c r="I175" s="14" t="s">
        <v>651</v>
      </c>
      <c r="J175" s="14" t="s">
        <v>652</v>
      </c>
      <c r="K175" s="14">
        <v>5700</v>
      </c>
      <c r="L175" s="14"/>
      <c r="M175" s="14"/>
      <c r="N175" s="12">
        <f t="shared" si="2"/>
        <v>5700</v>
      </c>
      <c r="O175" s="14" t="s">
        <v>77</v>
      </c>
    </row>
    <row r="176" spans="1:15" s="17" customFormat="1" ht="55.95" customHeight="1" x14ac:dyDescent="0.25">
      <c r="A176" s="14" t="s">
        <v>655</v>
      </c>
      <c r="B176" s="14" t="s">
        <v>656</v>
      </c>
      <c r="C176" s="14" t="s">
        <v>657</v>
      </c>
      <c r="D176" s="14" t="s">
        <v>658</v>
      </c>
      <c r="E176" s="15">
        <v>43495</v>
      </c>
      <c r="F176" s="14" t="s">
        <v>659</v>
      </c>
      <c r="G176" s="14"/>
      <c r="H176" s="14" t="s">
        <v>15</v>
      </c>
      <c r="I176" s="14" t="s">
        <v>660</v>
      </c>
      <c r="J176" s="14" t="s">
        <v>661</v>
      </c>
      <c r="K176" s="14">
        <v>140000</v>
      </c>
      <c r="L176" s="14"/>
      <c r="M176" s="14"/>
      <c r="N176" s="12">
        <f t="shared" si="2"/>
        <v>140000</v>
      </c>
      <c r="O176" s="14" t="s">
        <v>85</v>
      </c>
    </row>
    <row r="177" spans="1:15" s="17" customFormat="1" ht="55.95" customHeight="1" x14ac:dyDescent="0.25">
      <c r="A177" s="14" t="s">
        <v>655</v>
      </c>
      <c r="B177" s="14" t="s">
        <v>656</v>
      </c>
      <c r="C177" s="14" t="s">
        <v>657</v>
      </c>
      <c r="D177" s="14" t="s">
        <v>662</v>
      </c>
      <c r="E177" s="15">
        <v>43521</v>
      </c>
      <c r="F177" s="14" t="s">
        <v>663</v>
      </c>
      <c r="G177" s="14"/>
      <c r="H177" s="14" t="s">
        <v>15</v>
      </c>
      <c r="I177" s="14" t="s">
        <v>660</v>
      </c>
      <c r="J177" s="14" t="s">
        <v>661</v>
      </c>
      <c r="K177" s="14">
        <v>140000</v>
      </c>
      <c r="L177" s="14"/>
      <c r="M177" s="14"/>
      <c r="N177" s="12">
        <f t="shared" si="2"/>
        <v>140000</v>
      </c>
      <c r="O177" s="14" t="s">
        <v>85</v>
      </c>
    </row>
    <row r="178" spans="1:15" s="17" customFormat="1" ht="41.4" customHeight="1" x14ac:dyDescent="0.25">
      <c r="A178" s="14" t="s">
        <v>664</v>
      </c>
      <c r="B178" s="14" t="s">
        <v>665</v>
      </c>
      <c r="C178" s="14" t="s">
        <v>666</v>
      </c>
      <c r="D178" s="14" t="s">
        <v>667</v>
      </c>
      <c r="E178" s="15">
        <v>43545</v>
      </c>
      <c r="F178" s="14" t="s">
        <v>668</v>
      </c>
      <c r="G178" s="14"/>
      <c r="H178" s="14" t="s">
        <v>15</v>
      </c>
      <c r="I178" s="14" t="s">
        <v>669</v>
      </c>
      <c r="J178" s="14" t="s">
        <v>670</v>
      </c>
      <c r="K178" s="14">
        <v>4520</v>
      </c>
      <c r="L178" s="14"/>
      <c r="M178" s="14"/>
      <c r="N178" s="12">
        <f t="shared" si="2"/>
        <v>4520</v>
      </c>
      <c r="O178" s="14" t="s">
        <v>74</v>
      </c>
    </row>
    <row r="179" spans="1:15" s="17" customFormat="1" ht="42.3" customHeight="1" x14ac:dyDescent="0.25">
      <c r="A179" s="14" t="s">
        <v>671</v>
      </c>
      <c r="B179" s="14" t="s">
        <v>672</v>
      </c>
      <c r="C179" s="14" t="s">
        <v>673</v>
      </c>
      <c r="D179" s="14" t="s">
        <v>674</v>
      </c>
      <c r="E179" s="15">
        <v>43481</v>
      </c>
      <c r="F179" s="14" t="s">
        <v>675</v>
      </c>
      <c r="G179" s="14"/>
      <c r="H179" s="14" t="s">
        <v>15</v>
      </c>
      <c r="I179" s="14" t="s">
        <v>676</v>
      </c>
      <c r="J179" s="14" t="s">
        <v>677</v>
      </c>
      <c r="K179" s="14">
        <v>50000</v>
      </c>
      <c r="L179" s="14"/>
      <c r="M179" s="14"/>
      <c r="N179" s="12">
        <f t="shared" si="2"/>
        <v>50000</v>
      </c>
      <c r="O179" s="14" t="s">
        <v>77</v>
      </c>
    </row>
    <row r="180" spans="1:15" s="17" customFormat="1" ht="42.3" customHeight="1" x14ac:dyDescent="0.25">
      <c r="A180" s="14" t="s">
        <v>671</v>
      </c>
      <c r="B180" s="14" t="s">
        <v>672</v>
      </c>
      <c r="C180" s="14" t="s">
        <v>673</v>
      </c>
      <c r="D180" s="14" t="s">
        <v>678</v>
      </c>
      <c r="E180" s="15">
        <v>43481</v>
      </c>
      <c r="F180" s="14" t="s">
        <v>679</v>
      </c>
      <c r="G180" s="14"/>
      <c r="H180" s="14" t="s">
        <v>15</v>
      </c>
      <c r="I180" s="14" t="s">
        <v>680</v>
      </c>
      <c r="J180" s="14" t="s">
        <v>681</v>
      </c>
      <c r="K180" s="14">
        <v>500000</v>
      </c>
      <c r="L180" s="14"/>
      <c r="M180" s="14"/>
      <c r="N180" s="12">
        <f t="shared" si="2"/>
        <v>500000</v>
      </c>
      <c r="O180" s="14" t="s">
        <v>85</v>
      </c>
    </row>
    <row r="181" spans="1:15" ht="70.8" customHeight="1" x14ac:dyDescent="0.25">
      <c r="A181" s="14" t="s">
        <v>161</v>
      </c>
      <c r="B181" s="14" t="s">
        <v>682</v>
      </c>
      <c r="C181" s="14" t="s">
        <v>683</v>
      </c>
      <c r="D181" s="14" t="s">
        <v>684</v>
      </c>
      <c r="E181" s="15">
        <v>43481</v>
      </c>
      <c r="F181" s="14" t="s">
        <v>369</v>
      </c>
      <c r="G181" s="14"/>
      <c r="H181" s="14" t="s">
        <v>15</v>
      </c>
      <c r="I181" s="14" t="s">
        <v>685</v>
      </c>
      <c r="J181" s="14" t="s">
        <v>686</v>
      </c>
      <c r="K181" s="14">
        <v>27840</v>
      </c>
      <c r="L181" s="14"/>
      <c r="M181" s="14"/>
      <c r="N181" s="12">
        <f t="shared" si="2"/>
        <v>27840</v>
      </c>
      <c r="O181" s="14" t="s">
        <v>40</v>
      </c>
    </row>
    <row r="182" spans="1:15" ht="70.8" customHeight="1" x14ac:dyDescent="0.25">
      <c r="A182" s="14" t="s">
        <v>687</v>
      </c>
      <c r="B182" s="14" t="s">
        <v>688</v>
      </c>
      <c r="C182" s="14" t="s">
        <v>689</v>
      </c>
      <c r="D182" s="14" t="s">
        <v>690</v>
      </c>
      <c r="E182" s="15">
        <v>43481</v>
      </c>
      <c r="F182" s="14" t="s">
        <v>691</v>
      </c>
      <c r="G182" s="14"/>
      <c r="H182" s="14" t="s">
        <v>15</v>
      </c>
      <c r="I182" s="14" t="s">
        <v>692</v>
      </c>
      <c r="J182" s="14" t="s">
        <v>693</v>
      </c>
      <c r="K182" s="14">
        <v>37500</v>
      </c>
      <c r="L182" s="14">
        <v>1500</v>
      </c>
      <c r="M182" s="14"/>
      <c r="N182" s="12">
        <f t="shared" si="2"/>
        <v>36000</v>
      </c>
      <c r="O182" s="14" t="s">
        <v>77</v>
      </c>
    </row>
    <row r="183" spans="1:15" ht="41.4" customHeight="1" x14ac:dyDescent="0.25">
      <c r="A183" s="14" t="s">
        <v>694</v>
      </c>
      <c r="B183" s="14" t="s">
        <v>695</v>
      </c>
      <c r="C183" s="14" t="s">
        <v>696</v>
      </c>
      <c r="D183" s="14" t="s">
        <v>697</v>
      </c>
      <c r="E183" s="15">
        <v>43658</v>
      </c>
      <c r="F183" s="14" t="s">
        <v>698</v>
      </c>
      <c r="G183" s="14"/>
      <c r="H183" s="14" t="s">
        <v>15</v>
      </c>
      <c r="I183" s="14" t="s">
        <v>699</v>
      </c>
      <c r="J183" s="14" t="s">
        <v>700</v>
      </c>
      <c r="K183" s="14">
        <v>54888.4</v>
      </c>
      <c r="L183" s="14"/>
      <c r="M183" s="14">
        <v>41700</v>
      </c>
      <c r="N183" s="12">
        <f t="shared" si="2"/>
        <v>13188.400000000001</v>
      </c>
      <c r="O183" s="14" t="s">
        <v>40</v>
      </c>
    </row>
    <row r="184" spans="1:15" ht="55.95" customHeight="1" x14ac:dyDescent="0.25">
      <c r="A184" s="14" t="s">
        <v>188</v>
      </c>
      <c r="B184" s="14" t="s">
        <v>701</v>
      </c>
      <c r="C184" s="14" t="s">
        <v>702</v>
      </c>
      <c r="D184" s="14" t="s">
        <v>703</v>
      </c>
      <c r="E184" s="15">
        <v>43481</v>
      </c>
      <c r="F184" s="14" t="s">
        <v>704</v>
      </c>
      <c r="G184" s="14"/>
      <c r="H184" s="14" t="s">
        <v>15</v>
      </c>
      <c r="I184" s="14" t="s">
        <v>705</v>
      </c>
      <c r="J184" s="14" t="s">
        <v>706</v>
      </c>
      <c r="K184" s="14">
        <v>110000</v>
      </c>
      <c r="L184" s="14">
        <v>77000</v>
      </c>
      <c r="M184" s="14"/>
      <c r="N184" s="12">
        <f t="shared" si="2"/>
        <v>33000</v>
      </c>
      <c r="O184" s="14" t="s">
        <v>74</v>
      </c>
    </row>
    <row r="185" spans="1:15" ht="55.95" customHeight="1" x14ac:dyDescent="0.25">
      <c r="A185" s="14" t="s">
        <v>188</v>
      </c>
      <c r="B185" s="14" t="s">
        <v>701</v>
      </c>
      <c r="C185" s="14" t="s">
        <v>702</v>
      </c>
      <c r="D185" s="14" t="s">
        <v>707</v>
      </c>
      <c r="E185" s="15">
        <v>43593</v>
      </c>
      <c r="F185" s="14" t="s">
        <v>708</v>
      </c>
      <c r="G185" s="14"/>
      <c r="H185" s="14" t="s">
        <v>15</v>
      </c>
      <c r="I185" s="14" t="s">
        <v>709</v>
      </c>
      <c r="J185" s="14" t="s">
        <v>710</v>
      </c>
      <c r="K185" s="14">
        <v>350000</v>
      </c>
      <c r="L185" s="14">
        <v>150000</v>
      </c>
      <c r="M185" s="14"/>
      <c r="N185" s="12">
        <f t="shared" si="2"/>
        <v>200000</v>
      </c>
      <c r="O185" s="14" t="s">
        <v>74</v>
      </c>
    </row>
    <row r="186" spans="1:15" ht="55.95" customHeight="1" x14ac:dyDescent="0.25">
      <c r="A186" s="14" t="s">
        <v>188</v>
      </c>
      <c r="B186" s="14" t="s">
        <v>701</v>
      </c>
      <c r="C186" s="14" t="s">
        <v>702</v>
      </c>
      <c r="D186" s="14" t="s">
        <v>711</v>
      </c>
      <c r="E186" s="15">
        <v>43608</v>
      </c>
      <c r="F186" s="14" t="s">
        <v>712</v>
      </c>
      <c r="G186" s="14"/>
      <c r="H186" s="14" t="s">
        <v>15</v>
      </c>
      <c r="I186" s="14" t="s">
        <v>705</v>
      </c>
      <c r="J186" s="14" t="s">
        <v>706</v>
      </c>
      <c r="K186" s="14">
        <v>1670000</v>
      </c>
      <c r="L186" s="14"/>
      <c r="M186" s="14"/>
      <c r="N186" s="12">
        <f t="shared" si="2"/>
        <v>1670000</v>
      </c>
      <c r="O186" s="14" t="s">
        <v>85</v>
      </c>
    </row>
    <row r="187" spans="1:15" ht="41.4" customHeight="1" x14ac:dyDescent="0.25">
      <c r="A187" s="14" t="s">
        <v>494</v>
      </c>
      <c r="B187" s="14" t="s">
        <v>713</v>
      </c>
      <c r="C187" s="14" t="s">
        <v>714</v>
      </c>
      <c r="D187" s="14" t="s">
        <v>715</v>
      </c>
      <c r="E187" s="15">
        <v>43481</v>
      </c>
      <c r="F187" s="14" t="s">
        <v>716</v>
      </c>
      <c r="G187" s="14"/>
      <c r="H187" s="14" t="s">
        <v>15</v>
      </c>
      <c r="I187" s="14" t="s">
        <v>717</v>
      </c>
      <c r="J187" s="14" t="s">
        <v>718</v>
      </c>
      <c r="K187" s="14">
        <v>60000</v>
      </c>
      <c r="L187" s="14"/>
      <c r="M187" s="14"/>
      <c r="N187" s="12">
        <f t="shared" si="2"/>
        <v>60000</v>
      </c>
      <c r="O187" s="14" t="s">
        <v>18</v>
      </c>
    </row>
    <row r="188" spans="1:15" ht="41.4" customHeight="1" x14ac:dyDescent="0.25">
      <c r="A188" s="14" t="s">
        <v>132</v>
      </c>
      <c r="B188" s="14" t="s">
        <v>719</v>
      </c>
      <c r="C188" s="14" t="s">
        <v>720</v>
      </c>
      <c r="D188" s="14" t="s">
        <v>721</v>
      </c>
      <c r="E188" s="15">
        <v>43531</v>
      </c>
      <c r="F188" s="14" t="s">
        <v>722</v>
      </c>
      <c r="G188" s="14"/>
      <c r="H188" s="14" t="s">
        <v>15</v>
      </c>
      <c r="I188" s="14" t="s">
        <v>723</v>
      </c>
      <c r="J188" s="14" t="s">
        <v>724</v>
      </c>
      <c r="K188" s="14">
        <v>1350</v>
      </c>
      <c r="L188" s="14"/>
      <c r="M188" s="14"/>
      <c r="N188" s="12">
        <f t="shared" si="2"/>
        <v>1350</v>
      </c>
      <c r="O188" s="14" t="s">
        <v>50</v>
      </c>
    </row>
    <row r="189" spans="1:15" ht="70.8" customHeight="1" x14ac:dyDescent="0.25">
      <c r="A189" s="14" t="s">
        <v>132</v>
      </c>
      <c r="B189" s="14" t="s">
        <v>725</v>
      </c>
      <c r="C189" s="14" t="s">
        <v>726</v>
      </c>
      <c r="D189" s="14" t="s">
        <v>727</v>
      </c>
      <c r="E189" s="15">
        <v>43481</v>
      </c>
      <c r="F189" s="14" t="s">
        <v>728</v>
      </c>
      <c r="G189" s="14"/>
      <c r="H189" s="14" t="s">
        <v>15</v>
      </c>
      <c r="I189" s="14" t="s">
        <v>729</v>
      </c>
      <c r="J189" s="14" t="s">
        <v>730</v>
      </c>
      <c r="K189" s="14">
        <v>7000</v>
      </c>
      <c r="L189" s="14"/>
      <c r="M189" s="14"/>
      <c r="N189" s="12">
        <f t="shared" ref="N189:N243" si="3">K189-L189-M189</f>
        <v>7000</v>
      </c>
      <c r="O189" s="14" t="s">
        <v>77</v>
      </c>
    </row>
    <row r="190" spans="1:15" ht="42.3" customHeight="1" x14ac:dyDescent="0.25">
      <c r="A190" s="14" t="s">
        <v>132</v>
      </c>
      <c r="B190" s="14" t="s">
        <v>725</v>
      </c>
      <c r="C190" s="14" t="s">
        <v>726</v>
      </c>
      <c r="D190" s="14" t="s">
        <v>731</v>
      </c>
      <c r="E190" s="15">
        <v>43481</v>
      </c>
      <c r="F190" s="14" t="s">
        <v>732</v>
      </c>
      <c r="G190" s="14"/>
      <c r="H190" s="14" t="s">
        <v>15</v>
      </c>
      <c r="I190" s="14" t="s">
        <v>733</v>
      </c>
      <c r="J190" s="14" t="s">
        <v>734</v>
      </c>
      <c r="K190" s="14">
        <v>7000</v>
      </c>
      <c r="L190" s="14"/>
      <c r="M190" s="14"/>
      <c r="N190" s="12">
        <f t="shared" si="3"/>
        <v>7000</v>
      </c>
      <c r="O190" s="14" t="s">
        <v>63</v>
      </c>
    </row>
    <row r="191" spans="1:15" ht="42.3" customHeight="1" x14ac:dyDescent="0.25">
      <c r="A191" s="14" t="s">
        <v>132</v>
      </c>
      <c r="B191" s="14" t="s">
        <v>725</v>
      </c>
      <c r="C191" s="14" t="s">
        <v>726</v>
      </c>
      <c r="D191" s="14" t="s">
        <v>735</v>
      </c>
      <c r="E191" s="15">
        <v>43510</v>
      </c>
      <c r="F191" s="14" t="s">
        <v>736</v>
      </c>
      <c r="G191" s="14"/>
      <c r="H191" s="14" t="s">
        <v>15</v>
      </c>
      <c r="I191" s="14" t="s">
        <v>737</v>
      </c>
      <c r="J191" s="14" t="s">
        <v>738</v>
      </c>
      <c r="K191" s="14">
        <v>700</v>
      </c>
      <c r="L191" s="14"/>
      <c r="M191" s="14"/>
      <c r="N191" s="12">
        <f t="shared" si="3"/>
        <v>700</v>
      </c>
      <c r="O191" s="14" t="s">
        <v>74</v>
      </c>
    </row>
    <row r="192" spans="1:15" ht="42.3" customHeight="1" x14ac:dyDescent="0.25">
      <c r="A192" s="14" t="s">
        <v>132</v>
      </c>
      <c r="B192" s="14" t="s">
        <v>725</v>
      </c>
      <c r="C192" s="14" t="s">
        <v>726</v>
      </c>
      <c r="D192" s="14" t="s">
        <v>739</v>
      </c>
      <c r="E192" s="15">
        <v>43524</v>
      </c>
      <c r="F192" s="14" t="s">
        <v>740</v>
      </c>
      <c r="G192" s="14"/>
      <c r="H192" s="14" t="s">
        <v>15</v>
      </c>
      <c r="I192" s="14" t="s">
        <v>741</v>
      </c>
      <c r="J192" s="14" t="s">
        <v>742</v>
      </c>
      <c r="K192" s="14">
        <v>19980</v>
      </c>
      <c r="L192" s="14">
        <v>13500</v>
      </c>
      <c r="M192" s="14"/>
      <c r="N192" s="12">
        <f t="shared" si="3"/>
        <v>6480</v>
      </c>
      <c r="O192" s="14" t="s">
        <v>77</v>
      </c>
    </row>
    <row r="193" spans="1:15" ht="42.3" customHeight="1" x14ac:dyDescent="0.25">
      <c r="A193" s="14" t="s">
        <v>132</v>
      </c>
      <c r="B193" s="14" t="s">
        <v>725</v>
      </c>
      <c r="C193" s="14" t="s">
        <v>726</v>
      </c>
      <c r="D193" s="14" t="s">
        <v>743</v>
      </c>
      <c r="E193" s="15">
        <v>43578</v>
      </c>
      <c r="F193" s="14" t="s">
        <v>744</v>
      </c>
      <c r="G193" s="14"/>
      <c r="H193" s="14" t="s">
        <v>15</v>
      </c>
      <c r="I193" s="14" t="s">
        <v>745</v>
      </c>
      <c r="J193" s="14" t="s">
        <v>746</v>
      </c>
      <c r="K193" s="14">
        <v>8000</v>
      </c>
      <c r="L193" s="14"/>
      <c r="M193" s="14"/>
      <c r="N193" s="12">
        <f t="shared" si="3"/>
        <v>8000</v>
      </c>
      <c r="O193" s="14" t="s">
        <v>74</v>
      </c>
    </row>
    <row r="194" spans="1:15" ht="42.3" customHeight="1" x14ac:dyDescent="0.25">
      <c r="A194" s="14" t="s">
        <v>132</v>
      </c>
      <c r="B194" s="14" t="s">
        <v>725</v>
      </c>
      <c r="C194" s="14" t="s">
        <v>726</v>
      </c>
      <c r="D194" s="14" t="s">
        <v>747</v>
      </c>
      <c r="E194" s="15">
        <v>43580</v>
      </c>
      <c r="F194" s="14" t="s">
        <v>748</v>
      </c>
      <c r="G194" s="14"/>
      <c r="H194" s="14" t="s">
        <v>15</v>
      </c>
      <c r="I194" s="14" t="s">
        <v>749</v>
      </c>
      <c r="J194" s="14" t="s">
        <v>750</v>
      </c>
      <c r="K194" s="14">
        <v>60300</v>
      </c>
      <c r="L194" s="14"/>
      <c r="M194" s="14"/>
      <c r="N194" s="12">
        <f t="shared" si="3"/>
        <v>60300</v>
      </c>
      <c r="O194" s="14" t="s">
        <v>77</v>
      </c>
    </row>
    <row r="195" spans="1:15" ht="55.95" customHeight="1" x14ac:dyDescent="0.25">
      <c r="A195" s="14" t="s">
        <v>132</v>
      </c>
      <c r="B195" s="14" t="s">
        <v>725</v>
      </c>
      <c r="C195" s="14" t="s">
        <v>726</v>
      </c>
      <c r="D195" s="14" t="s">
        <v>751</v>
      </c>
      <c r="E195" s="15">
        <v>43636</v>
      </c>
      <c r="F195" s="14" t="s">
        <v>752</v>
      </c>
      <c r="G195" s="14"/>
      <c r="H195" s="14" t="s">
        <v>15</v>
      </c>
      <c r="I195" s="14" t="s">
        <v>741</v>
      </c>
      <c r="J195" s="14" t="s">
        <v>742</v>
      </c>
      <c r="K195" s="14">
        <v>1320</v>
      </c>
      <c r="L195" s="14"/>
      <c r="M195" s="14"/>
      <c r="N195" s="12">
        <f t="shared" si="3"/>
        <v>1320</v>
      </c>
      <c r="O195" s="14" t="s">
        <v>77</v>
      </c>
    </row>
    <row r="196" spans="1:15" ht="55.95" customHeight="1" x14ac:dyDescent="0.25">
      <c r="A196" s="14" t="s">
        <v>132</v>
      </c>
      <c r="B196" s="14" t="s">
        <v>725</v>
      </c>
      <c r="C196" s="14" t="s">
        <v>726</v>
      </c>
      <c r="D196" s="14" t="s">
        <v>753</v>
      </c>
      <c r="E196" s="15">
        <v>43636</v>
      </c>
      <c r="F196" s="14" t="s">
        <v>754</v>
      </c>
      <c r="G196" s="14"/>
      <c r="H196" s="14" t="s">
        <v>15</v>
      </c>
      <c r="I196" s="14" t="s">
        <v>755</v>
      </c>
      <c r="J196" s="14" t="s">
        <v>756</v>
      </c>
      <c r="K196" s="14">
        <v>4548</v>
      </c>
      <c r="L196" s="14"/>
      <c r="M196" s="14"/>
      <c r="N196" s="12">
        <f t="shared" si="3"/>
        <v>4548</v>
      </c>
      <c r="O196" s="14" t="s">
        <v>77</v>
      </c>
    </row>
    <row r="197" spans="1:15" ht="55.95" customHeight="1" x14ac:dyDescent="0.25">
      <c r="A197" s="14" t="s">
        <v>132</v>
      </c>
      <c r="B197" s="14" t="s">
        <v>725</v>
      </c>
      <c r="C197" s="14" t="s">
        <v>726</v>
      </c>
      <c r="D197" s="14" t="s">
        <v>757</v>
      </c>
      <c r="E197" s="15">
        <v>43647</v>
      </c>
      <c r="F197" s="14" t="s">
        <v>758</v>
      </c>
      <c r="G197" s="14"/>
      <c r="H197" s="14" t="s">
        <v>15</v>
      </c>
      <c r="I197" s="14" t="s">
        <v>759</v>
      </c>
      <c r="J197" s="14" t="s">
        <v>760</v>
      </c>
      <c r="K197" s="14">
        <v>16724</v>
      </c>
      <c r="L197" s="14"/>
      <c r="M197" s="14"/>
      <c r="N197" s="12">
        <f t="shared" si="3"/>
        <v>16724</v>
      </c>
      <c r="O197" s="14" t="s">
        <v>124</v>
      </c>
    </row>
    <row r="198" spans="1:15" ht="42.3" customHeight="1" x14ac:dyDescent="0.25">
      <c r="A198" s="14" t="s">
        <v>132</v>
      </c>
      <c r="B198" s="14" t="s">
        <v>725</v>
      </c>
      <c r="C198" s="14" t="s">
        <v>726</v>
      </c>
      <c r="D198" s="14" t="s">
        <v>761</v>
      </c>
      <c r="E198" s="15">
        <v>43699</v>
      </c>
      <c r="F198" s="14" t="s">
        <v>762</v>
      </c>
      <c r="G198" s="14"/>
      <c r="H198" s="14" t="s">
        <v>15</v>
      </c>
      <c r="I198" s="14" t="s">
        <v>763</v>
      </c>
      <c r="J198" s="14" t="s">
        <v>764</v>
      </c>
      <c r="K198" s="14">
        <v>9000</v>
      </c>
      <c r="L198" s="14"/>
      <c r="M198" s="14"/>
      <c r="N198" s="12">
        <f t="shared" si="3"/>
        <v>9000</v>
      </c>
      <c r="O198" s="14" t="s">
        <v>40</v>
      </c>
    </row>
    <row r="199" spans="1:15" ht="41.4" customHeight="1" x14ac:dyDescent="0.25">
      <c r="A199" s="14" t="s">
        <v>132</v>
      </c>
      <c r="B199" s="14" t="s">
        <v>725</v>
      </c>
      <c r="C199" s="14" t="s">
        <v>726</v>
      </c>
      <c r="D199" s="14" t="s">
        <v>765</v>
      </c>
      <c r="E199" s="15">
        <v>43705</v>
      </c>
      <c r="F199" s="14" t="s">
        <v>766</v>
      </c>
      <c r="G199" s="14"/>
      <c r="H199" s="14" t="s">
        <v>15</v>
      </c>
      <c r="I199" s="14" t="s">
        <v>755</v>
      </c>
      <c r="J199" s="14" t="s">
        <v>756</v>
      </c>
      <c r="K199" s="14">
        <v>565</v>
      </c>
      <c r="L199" s="14"/>
      <c r="M199" s="14"/>
      <c r="N199" s="12">
        <f t="shared" si="3"/>
        <v>565</v>
      </c>
      <c r="O199" s="14" t="s">
        <v>77</v>
      </c>
    </row>
    <row r="200" spans="1:15" ht="42.3" customHeight="1" x14ac:dyDescent="0.25">
      <c r="A200" s="14" t="s">
        <v>19</v>
      </c>
      <c r="B200" s="14" t="s">
        <v>767</v>
      </c>
      <c r="C200" s="14" t="s">
        <v>768</v>
      </c>
      <c r="D200" s="14" t="s">
        <v>769</v>
      </c>
      <c r="E200" s="15">
        <v>43495</v>
      </c>
      <c r="F200" s="14" t="s">
        <v>770</v>
      </c>
      <c r="G200" s="14"/>
      <c r="H200" s="14" t="s">
        <v>15</v>
      </c>
      <c r="I200" s="14" t="s">
        <v>159</v>
      </c>
      <c r="J200" s="14" t="s">
        <v>160</v>
      </c>
      <c r="K200" s="14">
        <v>80000</v>
      </c>
      <c r="L200" s="14"/>
      <c r="M200" s="14"/>
      <c r="N200" s="12">
        <f t="shared" si="3"/>
        <v>80000</v>
      </c>
      <c r="O200" s="14" t="s">
        <v>40</v>
      </c>
    </row>
    <row r="201" spans="1:15" ht="41.4" customHeight="1" x14ac:dyDescent="0.25">
      <c r="A201" s="14" t="s">
        <v>19</v>
      </c>
      <c r="B201" s="14" t="s">
        <v>767</v>
      </c>
      <c r="C201" s="14" t="s">
        <v>768</v>
      </c>
      <c r="D201" s="14" t="s">
        <v>771</v>
      </c>
      <c r="E201" s="15">
        <v>43579</v>
      </c>
      <c r="F201" s="14" t="s">
        <v>772</v>
      </c>
      <c r="G201" s="14"/>
      <c r="H201" s="14" t="s">
        <v>15</v>
      </c>
      <c r="I201" s="14" t="s">
        <v>159</v>
      </c>
      <c r="J201" s="14" t="s">
        <v>160</v>
      </c>
      <c r="K201" s="14">
        <v>120000</v>
      </c>
      <c r="L201" s="14"/>
      <c r="M201" s="14"/>
      <c r="N201" s="12">
        <f t="shared" si="3"/>
        <v>120000</v>
      </c>
      <c r="O201" s="14" t="s">
        <v>124</v>
      </c>
    </row>
    <row r="202" spans="1:15" ht="42.3" customHeight="1" x14ac:dyDescent="0.25">
      <c r="A202" s="14" t="s">
        <v>19</v>
      </c>
      <c r="B202" s="14" t="s">
        <v>767</v>
      </c>
      <c r="C202" s="14" t="s">
        <v>768</v>
      </c>
      <c r="D202" s="14" t="s">
        <v>773</v>
      </c>
      <c r="E202" s="15">
        <v>43583</v>
      </c>
      <c r="F202" s="14" t="s">
        <v>774</v>
      </c>
      <c r="G202" s="14"/>
      <c r="H202" s="14" t="s">
        <v>15</v>
      </c>
      <c r="I202" s="14" t="s">
        <v>159</v>
      </c>
      <c r="J202" s="14" t="s">
        <v>160</v>
      </c>
      <c r="K202" s="14">
        <v>4710</v>
      </c>
      <c r="L202" s="14"/>
      <c r="M202" s="14"/>
      <c r="N202" s="12">
        <f t="shared" si="3"/>
        <v>4710</v>
      </c>
      <c r="O202" s="14" t="s">
        <v>40</v>
      </c>
    </row>
    <row r="203" spans="1:15" ht="42.3" customHeight="1" x14ac:dyDescent="0.25">
      <c r="A203" s="14" t="s">
        <v>125</v>
      </c>
      <c r="B203" s="14" t="s">
        <v>775</v>
      </c>
      <c r="C203" s="14" t="s">
        <v>776</v>
      </c>
      <c r="D203" s="14" t="s">
        <v>777</v>
      </c>
      <c r="E203" s="15">
        <v>43698</v>
      </c>
      <c r="F203" s="14" t="s">
        <v>778</v>
      </c>
      <c r="G203" s="14"/>
      <c r="H203" s="14" t="s">
        <v>15</v>
      </c>
      <c r="I203" s="14" t="s">
        <v>779</v>
      </c>
      <c r="J203" s="14" t="s">
        <v>780</v>
      </c>
      <c r="K203" s="14">
        <v>470000</v>
      </c>
      <c r="L203" s="14"/>
      <c r="M203" s="14"/>
      <c r="N203" s="12">
        <f t="shared" si="3"/>
        <v>470000</v>
      </c>
      <c r="O203" s="14" t="s">
        <v>85</v>
      </c>
    </row>
    <row r="204" spans="1:15" ht="55.95" customHeight="1" x14ac:dyDescent="0.25">
      <c r="A204" s="14" t="s">
        <v>781</v>
      </c>
      <c r="B204" s="14" t="s">
        <v>782</v>
      </c>
      <c r="C204" s="14" t="s">
        <v>783</v>
      </c>
      <c r="D204" s="14" t="s">
        <v>784</v>
      </c>
      <c r="E204" s="15">
        <v>43481</v>
      </c>
      <c r="F204" s="14" t="s">
        <v>785</v>
      </c>
      <c r="G204" s="14"/>
      <c r="H204" s="14" t="s">
        <v>15</v>
      </c>
      <c r="I204" s="14" t="s">
        <v>786</v>
      </c>
      <c r="J204" s="14" t="s">
        <v>787</v>
      </c>
      <c r="K204" s="14">
        <v>100</v>
      </c>
      <c r="L204" s="14"/>
      <c r="M204" s="14"/>
      <c r="N204" s="12">
        <f t="shared" si="3"/>
        <v>100</v>
      </c>
      <c r="O204" s="14" t="s">
        <v>40</v>
      </c>
    </row>
    <row r="205" spans="1:15" ht="42.3" customHeight="1" x14ac:dyDescent="0.25">
      <c r="A205" s="14" t="s">
        <v>181</v>
      </c>
      <c r="B205" s="14" t="s">
        <v>788</v>
      </c>
      <c r="C205" s="14" t="s">
        <v>789</v>
      </c>
      <c r="D205" s="14" t="s">
        <v>790</v>
      </c>
      <c r="E205" s="15">
        <v>43558</v>
      </c>
      <c r="F205" s="14" t="s">
        <v>791</v>
      </c>
      <c r="G205" s="14"/>
      <c r="H205" s="14" t="s">
        <v>15</v>
      </c>
      <c r="I205" s="14" t="s">
        <v>792</v>
      </c>
      <c r="J205" s="14" t="s">
        <v>793</v>
      </c>
      <c r="K205" s="14">
        <v>410</v>
      </c>
      <c r="L205" s="14"/>
      <c r="M205" s="14"/>
      <c r="N205" s="12">
        <f t="shared" si="3"/>
        <v>410</v>
      </c>
      <c r="O205" s="14" t="s">
        <v>40</v>
      </c>
    </row>
    <row r="206" spans="1:15" ht="41.4" customHeight="1" x14ac:dyDescent="0.25">
      <c r="A206" s="14" t="s">
        <v>181</v>
      </c>
      <c r="B206" s="14" t="s">
        <v>788</v>
      </c>
      <c r="C206" s="14" t="s">
        <v>789</v>
      </c>
      <c r="D206" s="14" t="s">
        <v>794</v>
      </c>
      <c r="E206" s="15">
        <v>43607</v>
      </c>
      <c r="F206" s="14" t="s">
        <v>795</v>
      </c>
      <c r="G206" s="14"/>
      <c r="H206" s="14" t="s">
        <v>15</v>
      </c>
      <c r="I206" s="14" t="s">
        <v>792</v>
      </c>
      <c r="J206" s="14" t="s">
        <v>793</v>
      </c>
      <c r="K206" s="14">
        <v>780</v>
      </c>
      <c r="L206" s="14"/>
      <c r="M206" s="14"/>
      <c r="N206" s="12">
        <f t="shared" si="3"/>
        <v>780</v>
      </c>
      <c r="O206" s="14" t="s">
        <v>77</v>
      </c>
    </row>
    <row r="207" spans="1:15" ht="41.4" customHeight="1" x14ac:dyDescent="0.25">
      <c r="A207" s="14" t="s">
        <v>796</v>
      </c>
      <c r="B207" s="14" t="s">
        <v>797</v>
      </c>
      <c r="C207" s="14" t="s">
        <v>798</v>
      </c>
      <c r="D207" s="14" t="s">
        <v>799</v>
      </c>
      <c r="E207" s="15">
        <v>43481</v>
      </c>
      <c r="F207" s="14" t="s">
        <v>800</v>
      </c>
      <c r="G207" s="14"/>
      <c r="H207" s="14" t="s">
        <v>15</v>
      </c>
      <c r="I207" s="14" t="s">
        <v>801</v>
      </c>
      <c r="J207" s="14" t="s">
        <v>802</v>
      </c>
      <c r="K207" s="14">
        <v>16420</v>
      </c>
      <c r="L207" s="14"/>
      <c r="M207" s="14"/>
      <c r="N207" s="12">
        <f t="shared" si="3"/>
        <v>16420</v>
      </c>
      <c r="O207" s="14" t="s">
        <v>85</v>
      </c>
    </row>
    <row r="208" spans="1:15" ht="41.4" customHeight="1" x14ac:dyDescent="0.25">
      <c r="A208" s="14" t="s">
        <v>432</v>
      </c>
      <c r="B208" s="14" t="s">
        <v>803</v>
      </c>
      <c r="C208" s="14" t="s">
        <v>804</v>
      </c>
      <c r="D208" s="14" t="s">
        <v>805</v>
      </c>
      <c r="E208" s="15">
        <v>43517</v>
      </c>
      <c r="F208" s="14" t="s">
        <v>806</v>
      </c>
      <c r="G208" s="14"/>
      <c r="H208" s="14" t="s">
        <v>15</v>
      </c>
      <c r="I208" s="14" t="s">
        <v>606</v>
      </c>
      <c r="J208" s="14" t="s">
        <v>607</v>
      </c>
      <c r="K208" s="14">
        <v>13699</v>
      </c>
      <c r="L208" s="14"/>
      <c r="M208" s="14"/>
      <c r="N208" s="12">
        <f t="shared" si="3"/>
        <v>13699</v>
      </c>
      <c r="O208" s="14" t="s">
        <v>85</v>
      </c>
    </row>
    <row r="209" spans="1:15" ht="41.4" customHeight="1" x14ac:dyDescent="0.25">
      <c r="A209" s="14" t="s">
        <v>432</v>
      </c>
      <c r="B209" s="14" t="s">
        <v>803</v>
      </c>
      <c r="C209" s="14" t="s">
        <v>804</v>
      </c>
      <c r="D209" s="14" t="s">
        <v>807</v>
      </c>
      <c r="E209" s="15">
        <v>43654</v>
      </c>
      <c r="F209" s="14" t="s">
        <v>808</v>
      </c>
      <c r="G209" s="14"/>
      <c r="H209" s="14" t="s">
        <v>15</v>
      </c>
      <c r="I209" s="14" t="s">
        <v>809</v>
      </c>
      <c r="J209" s="14" t="s">
        <v>810</v>
      </c>
      <c r="K209" s="14">
        <v>10800</v>
      </c>
      <c r="L209" s="14"/>
      <c r="M209" s="14"/>
      <c r="N209" s="12">
        <f t="shared" si="3"/>
        <v>10800</v>
      </c>
      <c r="O209" s="14" t="s">
        <v>77</v>
      </c>
    </row>
    <row r="210" spans="1:15" ht="55.95" customHeight="1" x14ac:dyDescent="0.25">
      <c r="A210" s="14" t="s">
        <v>432</v>
      </c>
      <c r="B210" s="14" t="s">
        <v>803</v>
      </c>
      <c r="C210" s="14" t="s">
        <v>804</v>
      </c>
      <c r="D210" s="14" t="s">
        <v>811</v>
      </c>
      <c r="E210" s="15">
        <v>43700</v>
      </c>
      <c r="F210" s="14" t="s">
        <v>812</v>
      </c>
      <c r="G210" s="14"/>
      <c r="H210" s="14" t="s">
        <v>15</v>
      </c>
      <c r="I210" s="14" t="s">
        <v>813</v>
      </c>
      <c r="J210" s="14" t="s">
        <v>814</v>
      </c>
      <c r="K210" s="14">
        <v>49088</v>
      </c>
      <c r="L210" s="14"/>
      <c r="M210" s="14"/>
      <c r="N210" s="12">
        <f t="shared" si="3"/>
        <v>49088</v>
      </c>
      <c r="O210" s="14" t="s">
        <v>40</v>
      </c>
    </row>
    <row r="211" spans="1:15" ht="41.4" customHeight="1" x14ac:dyDescent="0.25">
      <c r="A211" s="14" t="s">
        <v>815</v>
      </c>
      <c r="B211" s="14" t="s">
        <v>816</v>
      </c>
      <c r="C211" s="14" t="s">
        <v>817</v>
      </c>
      <c r="D211" s="14" t="s">
        <v>818</v>
      </c>
      <c r="E211" s="15">
        <v>43481</v>
      </c>
      <c r="F211" s="14" t="s">
        <v>819</v>
      </c>
      <c r="G211" s="14"/>
      <c r="H211" s="14" t="s">
        <v>15</v>
      </c>
      <c r="I211" s="14" t="s">
        <v>820</v>
      </c>
      <c r="J211" s="14" t="s">
        <v>821</v>
      </c>
      <c r="K211" s="14">
        <v>400000</v>
      </c>
      <c r="L211" s="14"/>
      <c r="M211" s="14"/>
      <c r="N211" s="12">
        <f t="shared" si="3"/>
        <v>400000</v>
      </c>
      <c r="O211" s="14" t="s">
        <v>77</v>
      </c>
    </row>
    <row r="212" spans="1:15" ht="55.95" customHeight="1" x14ac:dyDescent="0.25">
      <c r="A212" s="14" t="s">
        <v>815</v>
      </c>
      <c r="B212" s="14" t="s">
        <v>816</v>
      </c>
      <c r="C212" s="14" t="s">
        <v>817</v>
      </c>
      <c r="D212" s="14" t="s">
        <v>822</v>
      </c>
      <c r="E212" s="15">
        <v>43481</v>
      </c>
      <c r="F212" s="14" t="s">
        <v>823</v>
      </c>
      <c r="G212" s="14"/>
      <c r="H212" s="14" t="s">
        <v>15</v>
      </c>
      <c r="I212" s="14" t="s">
        <v>824</v>
      </c>
      <c r="J212" s="14" t="s">
        <v>825</v>
      </c>
      <c r="K212" s="14">
        <v>180000</v>
      </c>
      <c r="L212" s="14"/>
      <c r="M212" s="14"/>
      <c r="N212" s="12">
        <f t="shared" si="3"/>
        <v>180000</v>
      </c>
      <c r="O212" s="14" t="s">
        <v>77</v>
      </c>
    </row>
    <row r="213" spans="1:15" ht="42.3" customHeight="1" x14ac:dyDescent="0.25">
      <c r="A213" s="14" t="s">
        <v>815</v>
      </c>
      <c r="B213" s="14" t="s">
        <v>816</v>
      </c>
      <c r="C213" s="14" t="s">
        <v>817</v>
      </c>
      <c r="D213" s="14" t="s">
        <v>826</v>
      </c>
      <c r="E213" s="15">
        <v>43481</v>
      </c>
      <c r="F213" s="14" t="s">
        <v>827</v>
      </c>
      <c r="G213" s="14"/>
      <c r="H213" s="14" t="s">
        <v>15</v>
      </c>
      <c r="I213" s="14" t="s">
        <v>828</v>
      </c>
      <c r="J213" s="14" t="s">
        <v>829</v>
      </c>
      <c r="K213" s="14">
        <v>235000</v>
      </c>
      <c r="L213" s="14"/>
      <c r="M213" s="14"/>
      <c r="N213" s="12">
        <f t="shared" si="3"/>
        <v>235000</v>
      </c>
      <c r="O213" s="14" t="s">
        <v>85</v>
      </c>
    </row>
    <row r="214" spans="1:15" ht="41.4" customHeight="1" x14ac:dyDescent="0.25">
      <c r="A214" s="14" t="s">
        <v>815</v>
      </c>
      <c r="B214" s="14" t="s">
        <v>816</v>
      </c>
      <c r="C214" s="14" t="s">
        <v>817</v>
      </c>
      <c r="D214" s="14" t="s">
        <v>830</v>
      </c>
      <c r="E214" s="15">
        <v>43481</v>
      </c>
      <c r="F214" s="14" t="s">
        <v>831</v>
      </c>
      <c r="G214" s="14"/>
      <c r="H214" s="14" t="s">
        <v>15</v>
      </c>
      <c r="I214" s="14" t="s">
        <v>828</v>
      </c>
      <c r="J214" s="14" t="s">
        <v>829</v>
      </c>
      <c r="K214" s="14">
        <v>50000</v>
      </c>
      <c r="L214" s="14"/>
      <c r="M214" s="14"/>
      <c r="N214" s="12">
        <f t="shared" si="3"/>
        <v>50000</v>
      </c>
      <c r="O214" s="14" t="s">
        <v>85</v>
      </c>
    </row>
    <row r="215" spans="1:15" ht="55.95" customHeight="1" x14ac:dyDescent="0.25">
      <c r="A215" s="14" t="s">
        <v>815</v>
      </c>
      <c r="B215" s="14" t="s">
        <v>816</v>
      </c>
      <c r="C215" s="14" t="s">
        <v>817</v>
      </c>
      <c r="D215" s="14" t="s">
        <v>832</v>
      </c>
      <c r="E215" s="15">
        <v>43643</v>
      </c>
      <c r="F215" s="14" t="s">
        <v>833</v>
      </c>
      <c r="G215" s="14"/>
      <c r="H215" s="14" t="s">
        <v>15</v>
      </c>
      <c r="I215" s="14" t="s">
        <v>834</v>
      </c>
      <c r="J215" s="14" t="s">
        <v>835</v>
      </c>
      <c r="K215" s="14">
        <v>24328.5</v>
      </c>
      <c r="L215" s="14"/>
      <c r="M215" s="14"/>
      <c r="N215" s="12">
        <f t="shared" si="3"/>
        <v>24328.5</v>
      </c>
      <c r="O215" s="14" t="s">
        <v>74</v>
      </c>
    </row>
    <row r="216" spans="1:15" ht="42.3" customHeight="1" x14ac:dyDescent="0.25">
      <c r="A216" s="18" t="s">
        <v>836</v>
      </c>
      <c r="B216" s="18" t="s">
        <v>837</v>
      </c>
      <c r="C216" s="18" t="s">
        <v>838</v>
      </c>
      <c r="D216" s="18" t="s">
        <v>839</v>
      </c>
      <c r="E216" s="19">
        <v>43894.496631944399</v>
      </c>
      <c r="F216" s="18" t="s">
        <v>704</v>
      </c>
      <c r="G216" s="18" t="s">
        <v>840</v>
      </c>
      <c r="H216" s="18" t="s">
        <v>15</v>
      </c>
      <c r="I216" s="18" t="s">
        <v>841</v>
      </c>
      <c r="J216" s="18" t="s">
        <v>842</v>
      </c>
      <c r="K216" s="18">
        <v>364000</v>
      </c>
      <c r="L216" s="18"/>
      <c r="M216" s="18"/>
      <c r="N216" s="12">
        <f t="shared" si="3"/>
        <v>364000</v>
      </c>
      <c r="O216" s="18" t="s">
        <v>40</v>
      </c>
    </row>
    <row r="217" spans="1:15" ht="55.95" customHeight="1" x14ac:dyDescent="0.25">
      <c r="A217" s="18" t="s">
        <v>836</v>
      </c>
      <c r="B217" s="18" t="s">
        <v>837</v>
      </c>
      <c r="C217" s="18" t="s">
        <v>838</v>
      </c>
      <c r="D217" s="18" t="s">
        <v>843</v>
      </c>
      <c r="E217" s="19">
        <v>43901.453194444402</v>
      </c>
      <c r="F217" s="18" t="s">
        <v>60</v>
      </c>
      <c r="G217" s="18" t="s">
        <v>844</v>
      </c>
      <c r="H217" s="18" t="s">
        <v>15</v>
      </c>
      <c r="I217" s="18" t="s">
        <v>845</v>
      </c>
      <c r="J217" s="18" t="s">
        <v>846</v>
      </c>
      <c r="K217" s="18">
        <v>225000</v>
      </c>
      <c r="L217" s="18"/>
      <c r="M217" s="18"/>
      <c r="N217" s="12">
        <f t="shared" si="3"/>
        <v>225000</v>
      </c>
      <c r="O217" s="18" t="s">
        <v>40</v>
      </c>
    </row>
    <row r="218" spans="1:15" ht="42.3" customHeight="1" x14ac:dyDescent="0.25">
      <c r="A218" s="18" t="s">
        <v>836</v>
      </c>
      <c r="B218" s="18" t="s">
        <v>837</v>
      </c>
      <c r="C218" s="18" t="s">
        <v>838</v>
      </c>
      <c r="D218" s="18" t="s">
        <v>847</v>
      </c>
      <c r="E218" s="19">
        <v>43938.662013888897</v>
      </c>
      <c r="F218" s="18" t="s">
        <v>60</v>
      </c>
      <c r="G218" s="18" t="s">
        <v>848</v>
      </c>
      <c r="H218" s="18" t="s">
        <v>15</v>
      </c>
      <c r="I218" s="18" t="s">
        <v>845</v>
      </c>
      <c r="J218" s="18" t="s">
        <v>846</v>
      </c>
      <c r="K218" s="18">
        <v>825000</v>
      </c>
      <c r="L218" s="18"/>
      <c r="M218" s="18"/>
      <c r="N218" s="12">
        <f t="shared" si="3"/>
        <v>825000</v>
      </c>
      <c r="O218" s="18" t="s">
        <v>40</v>
      </c>
    </row>
    <row r="219" spans="1:15" ht="55.95" customHeight="1" x14ac:dyDescent="0.25">
      <c r="A219" s="18" t="s">
        <v>836</v>
      </c>
      <c r="B219" s="18" t="s">
        <v>837</v>
      </c>
      <c r="C219" s="18" t="s">
        <v>838</v>
      </c>
      <c r="D219" s="18" t="s">
        <v>849</v>
      </c>
      <c r="E219" s="19">
        <v>43938.666331018503</v>
      </c>
      <c r="F219" s="18" t="s">
        <v>60</v>
      </c>
      <c r="G219" s="18" t="s">
        <v>850</v>
      </c>
      <c r="H219" s="18" t="s">
        <v>15</v>
      </c>
      <c r="I219" s="18" t="s">
        <v>845</v>
      </c>
      <c r="J219" s="18" t="s">
        <v>846</v>
      </c>
      <c r="K219" s="18">
        <v>675000</v>
      </c>
      <c r="L219" s="18"/>
      <c r="M219" s="18"/>
      <c r="N219" s="12">
        <f t="shared" si="3"/>
        <v>675000</v>
      </c>
      <c r="O219" s="18" t="s">
        <v>40</v>
      </c>
    </row>
    <row r="220" spans="1:15" ht="42.3" customHeight="1" x14ac:dyDescent="0.25">
      <c r="A220" s="18" t="s">
        <v>836</v>
      </c>
      <c r="B220" s="18" t="s">
        <v>837</v>
      </c>
      <c r="C220" s="18" t="s">
        <v>838</v>
      </c>
      <c r="D220" s="18" t="s">
        <v>851</v>
      </c>
      <c r="E220" s="19">
        <v>43969.384953703702</v>
      </c>
      <c r="F220" s="18" t="s">
        <v>852</v>
      </c>
      <c r="G220" s="18" t="s">
        <v>853</v>
      </c>
      <c r="H220" s="18" t="s">
        <v>15</v>
      </c>
      <c r="I220" s="18" t="s">
        <v>854</v>
      </c>
      <c r="J220" s="18" t="s">
        <v>855</v>
      </c>
      <c r="K220" s="18">
        <v>10650</v>
      </c>
      <c r="L220" s="18"/>
      <c r="M220" s="18"/>
      <c r="N220" s="12">
        <f t="shared" si="3"/>
        <v>10650</v>
      </c>
      <c r="O220" s="18" t="s">
        <v>40</v>
      </c>
    </row>
    <row r="221" spans="1:15" ht="55.95" customHeight="1" x14ac:dyDescent="0.25">
      <c r="A221" s="18" t="s">
        <v>836</v>
      </c>
      <c r="B221" s="18" t="s">
        <v>837</v>
      </c>
      <c r="C221" s="18" t="s">
        <v>838</v>
      </c>
      <c r="D221" s="18" t="s">
        <v>856</v>
      </c>
      <c r="E221" s="19">
        <v>43970.370810185203</v>
      </c>
      <c r="F221" s="18" t="s">
        <v>857</v>
      </c>
      <c r="G221" s="18" t="s">
        <v>858</v>
      </c>
      <c r="H221" s="18" t="s">
        <v>15</v>
      </c>
      <c r="I221" s="18" t="s">
        <v>854</v>
      </c>
      <c r="J221" s="18" t="s">
        <v>855</v>
      </c>
      <c r="K221" s="18">
        <v>10000</v>
      </c>
      <c r="L221" s="18"/>
      <c r="M221" s="18"/>
      <c r="N221" s="12">
        <f t="shared" si="3"/>
        <v>10000</v>
      </c>
      <c r="O221" s="18" t="s">
        <v>40</v>
      </c>
    </row>
    <row r="222" spans="1:15" ht="41.4" customHeight="1" x14ac:dyDescent="0.25">
      <c r="A222" s="18" t="s">
        <v>836</v>
      </c>
      <c r="B222" s="18" t="s">
        <v>837</v>
      </c>
      <c r="C222" s="18" t="s">
        <v>838</v>
      </c>
      <c r="D222" s="18" t="s">
        <v>859</v>
      </c>
      <c r="E222" s="19">
        <v>43977.688750000001</v>
      </c>
      <c r="F222" s="18" t="s">
        <v>860</v>
      </c>
      <c r="G222" s="18" t="s">
        <v>861</v>
      </c>
      <c r="H222" s="18" t="s">
        <v>15</v>
      </c>
      <c r="I222" s="18" t="s">
        <v>862</v>
      </c>
      <c r="J222" s="18" t="s">
        <v>863</v>
      </c>
      <c r="K222" s="18">
        <v>10494</v>
      </c>
      <c r="L222" s="18"/>
      <c r="M222" s="18"/>
      <c r="N222" s="12">
        <f t="shared" si="3"/>
        <v>10494</v>
      </c>
      <c r="O222" s="18" t="s">
        <v>40</v>
      </c>
    </row>
    <row r="223" spans="1:15" ht="42.3" customHeight="1" x14ac:dyDescent="0.25">
      <c r="A223" s="18" t="s">
        <v>836</v>
      </c>
      <c r="B223" s="18" t="s">
        <v>837</v>
      </c>
      <c r="C223" s="18" t="s">
        <v>838</v>
      </c>
      <c r="D223" s="18" t="s">
        <v>864</v>
      </c>
      <c r="E223" s="19">
        <v>43994.426307870403</v>
      </c>
      <c r="F223" s="18" t="s">
        <v>865</v>
      </c>
      <c r="G223" s="18" t="s">
        <v>866</v>
      </c>
      <c r="H223" s="18" t="s">
        <v>15</v>
      </c>
      <c r="I223" s="18" t="s">
        <v>854</v>
      </c>
      <c r="J223" s="18" t="s">
        <v>855</v>
      </c>
      <c r="K223" s="18">
        <v>9630</v>
      </c>
      <c r="L223" s="18"/>
      <c r="M223" s="18"/>
      <c r="N223" s="12">
        <f t="shared" si="3"/>
        <v>9630</v>
      </c>
      <c r="O223" s="18" t="s">
        <v>40</v>
      </c>
    </row>
    <row r="224" spans="1:15" ht="55.95" customHeight="1" x14ac:dyDescent="0.25">
      <c r="A224" s="18" t="s">
        <v>836</v>
      </c>
      <c r="B224" s="18" t="s">
        <v>837</v>
      </c>
      <c r="C224" s="18" t="s">
        <v>838</v>
      </c>
      <c r="D224" s="18" t="s">
        <v>867</v>
      </c>
      <c r="E224" s="19">
        <v>44000.408009259299</v>
      </c>
      <c r="F224" s="18" t="s">
        <v>868</v>
      </c>
      <c r="G224" s="18" t="s">
        <v>869</v>
      </c>
      <c r="H224" s="18" t="s">
        <v>15</v>
      </c>
      <c r="I224" s="18" t="s">
        <v>862</v>
      </c>
      <c r="J224" s="18" t="s">
        <v>863</v>
      </c>
      <c r="K224" s="18">
        <v>223740</v>
      </c>
      <c r="L224" s="18"/>
      <c r="M224" s="18"/>
      <c r="N224" s="12">
        <f t="shared" si="3"/>
        <v>223740</v>
      </c>
      <c r="O224" s="18" t="s">
        <v>40</v>
      </c>
    </row>
    <row r="225" spans="1:15" ht="42.3" customHeight="1" x14ac:dyDescent="0.25">
      <c r="A225" s="18" t="s">
        <v>836</v>
      </c>
      <c r="B225" s="18" t="s">
        <v>837</v>
      </c>
      <c r="C225" s="18" t="s">
        <v>838</v>
      </c>
      <c r="D225" s="18" t="s">
        <v>870</v>
      </c>
      <c r="E225" s="19">
        <v>44000.444513888899</v>
      </c>
      <c r="F225" s="18" t="s">
        <v>871</v>
      </c>
      <c r="G225" s="18" t="s">
        <v>872</v>
      </c>
      <c r="H225" s="18" t="s">
        <v>15</v>
      </c>
      <c r="I225" s="18" t="s">
        <v>862</v>
      </c>
      <c r="J225" s="18" t="s">
        <v>863</v>
      </c>
      <c r="K225" s="18">
        <v>356160</v>
      </c>
      <c r="L225" s="18"/>
      <c r="M225" s="18"/>
      <c r="N225" s="12">
        <f t="shared" si="3"/>
        <v>356160</v>
      </c>
      <c r="O225" s="18" t="s">
        <v>40</v>
      </c>
    </row>
    <row r="226" spans="1:15" ht="55.95" customHeight="1" x14ac:dyDescent="0.25">
      <c r="A226" s="18" t="s">
        <v>836</v>
      </c>
      <c r="B226" s="18" t="s">
        <v>837</v>
      </c>
      <c r="C226" s="18" t="s">
        <v>838</v>
      </c>
      <c r="D226" s="18" t="s">
        <v>873</v>
      </c>
      <c r="E226" s="19">
        <v>44001.674143518503</v>
      </c>
      <c r="F226" s="18" t="s">
        <v>874</v>
      </c>
      <c r="G226" s="18" t="s">
        <v>875</v>
      </c>
      <c r="H226" s="18" t="s">
        <v>15</v>
      </c>
      <c r="I226" s="18" t="s">
        <v>862</v>
      </c>
      <c r="J226" s="18" t="s">
        <v>863</v>
      </c>
      <c r="K226" s="18">
        <v>149000</v>
      </c>
      <c r="L226" s="18"/>
      <c r="M226" s="18"/>
      <c r="N226" s="12">
        <f t="shared" si="3"/>
        <v>149000</v>
      </c>
      <c r="O226" s="18" t="s">
        <v>40</v>
      </c>
    </row>
    <row r="227" spans="1:15" ht="41.4" customHeight="1" x14ac:dyDescent="0.25">
      <c r="A227" s="18" t="s">
        <v>836</v>
      </c>
      <c r="B227" s="18" t="s">
        <v>837</v>
      </c>
      <c r="C227" s="18" t="s">
        <v>838</v>
      </c>
      <c r="D227" s="18" t="s">
        <v>876</v>
      </c>
      <c r="E227" s="19">
        <v>44001.674062500002</v>
      </c>
      <c r="F227" s="18" t="s">
        <v>877</v>
      </c>
      <c r="G227" s="18" t="s">
        <v>878</v>
      </c>
      <c r="H227" s="18" t="s">
        <v>15</v>
      </c>
      <c r="I227" s="18" t="s">
        <v>862</v>
      </c>
      <c r="J227" s="18" t="s">
        <v>863</v>
      </c>
      <c r="K227" s="18">
        <v>600000</v>
      </c>
      <c r="L227" s="18"/>
      <c r="M227" s="18"/>
      <c r="N227" s="12">
        <f t="shared" si="3"/>
        <v>600000</v>
      </c>
      <c r="O227" s="18" t="s">
        <v>40</v>
      </c>
    </row>
    <row r="228" spans="1:15" ht="41.4" customHeight="1" x14ac:dyDescent="0.25">
      <c r="A228" s="18" t="s">
        <v>836</v>
      </c>
      <c r="B228" s="18" t="s">
        <v>837</v>
      </c>
      <c r="C228" s="18" t="s">
        <v>838</v>
      </c>
      <c r="D228" s="18" t="s">
        <v>879</v>
      </c>
      <c r="E228" s="19">
        <v>44004.379120370402</v>
      </c>
      <c r="F228" s="18" t="s">
        <v>880</v>
      </c>
      <c r="G228" s="18" t="s">
        <v>881</v>
      </c>
      <c r="H228" s="18" t="s">
        <v>15</v>
      </c>
      <c r="I228" s="18" t="s">
        <v>854</v>
      </c>
      <c r="J228" s="18" t="s">
        <v>855</v>
      </c>
      <c r="K228" s="18">
        <v>2000</v>
      </c>
      <c r="L228" s="18"/>
      <c r="M228" s="18"/>
      <c r="N228" s="12">
        <f t="shared" si="3"/>
        <v>2000</v>
      </c>
      <c r="O228" s="18" t="s">
        <v>40</v>
      </c>
    </row>
    <row r="229" spans="1:15" ht="55.95" customHeight="1" x14ac:dyDescent="0.25">
      <c r="A229" s="18" t="s">
        <v>836</v>
      </c>
      <c r="B229" s="18" t="s">
        <v>837</v>
      </c>
      <c r="C229" s="18" t="s">
        <v>838</v>
      </c>
      <c r="D229" s="18" t="s">
        <v>882</v>
      </c>
      <c r="E229" s="19">
        <v>44010.497465277796</v>
      </c>
      <c r="F229" s="18" t="s">
        <v>883</v>
      </c>
      <c r="G229" s="18" t="s">
        <v>884</v>
      </c>
      <c r="H229" s="18" t="s">
        <v>15</v>
      </c>
      <c r="I229" s="18" t="s">
        <v>862</v>
      </c>
      <c r="J229" s="18" t="s">
        <v>863</v>
      </c>
      <c r="K229" s="18">
        <v>790400</v>
      </c>
      <c r="L229" s="18"/>
      <c r="M229" s="18"/>
      <c r="N229" s="12">
        <f t="shared" si="3"/>
        <v>790400</v>
      </c>
      <c r="O229" s="18" t="s">
        <v>40</v>
      </c>
    </row>
    <row r="230" spans="1:15" ht="41.4" customHeight="1" x14ac:dyDescent="0.25">
      <c r="A230" s="18" t="s">
        <v>836</v>
      </c>
      <c r="B230" s="18" t="s">
        <v>837</v>
      </c>
      <c r="C230" s="18" t="s">
        <v>838</v>
      </c>
      <c r="D230" s="18" t="s">
        <v>885</v>
      </c>
      <c r="E230" s="19">
        <v>44010.442025463002</v>
      </c>
      <c r="F230" s="18" t="s">
        <v>886</v>
      </c>
      <c r="G230" s="18" t="s">
        <v>887</v>
      </c>
      <c r="H230" s="18" t="s">
        <v>15</v>
      </c>
      <c r="I230" s="18" t="s">
        <v>888</v>
      </c>
      <c r="J230" s="18" t="s">
        <v>889</v>
      </c>
      <c r="K230" s="18">
        <v>1960000</v>
      </c>
      <c r="L230" s="18"/>
      <c r="M230" s="18"/>
      <c r="N230" s="12">
        <f t="shared" si="3"/>
        <v>1960000</v>
      </c>
      <c r="O230" s="18" t="s">
        <v>40</v>
      </c>
    </row>
    <row r="231" spans="1:15" ht="42.3" customHeight="1" x14ac:dyDescent="0.25">
      <c r="A231" s="18" t="s">
        <v>836</v>
      </c>
      <c r="B231" s="18" t="s">
        <v>837</v>
      </c>
      <c r="C231" s="18" t="s">
        <v>838</v>
      </c>
      <c r="D231" s="18" t="s">
        <v>890</v>
      </c>
      <c r="E231" s="19">
        <v>44010.453657407401</v>
      </c>
      <c r="F231" s="18" t="s">
        <v>891</v>
      </c>
      <c r="G231" s="18" t="s">
        <v>892</v>
      </c>
      <c r="H231" s="18" t="s">
        <v>15</v>
      </c>
      <c r="I231" s="18" t="s">
        <v>888</v>
      </c>
      <c r="J231" s="18" t="s">
        <v>889</v>
      </c>
      <c r="K231" s="18">
        <v>280000</v>
      </c>
      <c r="L231" s="18"/>
      <c r="M231" s="18"/>
      <c r="N231" s="12">
        <f t="shared" si="3"/>
        <v>280000</v>
      </c>
      <c r="O231" s="18" t="s">
        <v>40</v>
      </c>
    </row>
    <row r="232" spans="1:15" ht="42.3" customHeight="1" x14ac:dyDescent="0.25">
      <c r="A232" s="18" t="s">
        <v>836</v>
      </c>
      <c r="B232" s="18" t="s">
        <v>837</v>
      </c>
      <c r="C232" s="18" t="s">
        <v>838</v>
      </c>
      <c r="D232" s="18" t="s">
        <v>893</v>
      </c>
      <c r="E232" s="19">
        <v>44010.458530092597</v>
      </c>
      <c r="F232" s="18" t="s">
        <v>894</v>
      </c>
      <c r="G232" s="18" t="s">
        <v>895</v>
      </c>
      <c r="H232" s="18" t="s">
        <v>15</v>
      </c>
      <c r="I232" s="18" t="s">
        <v>888</v>
      </c>
      <c r="J232" s="18" t="s">
        <v>889</v>
      </c>
      <c r="K232" s="18">
        <v>720000</v>
      </c>
      <c r="L232" s="18"/>
      <c r="M232" s="18"/>
      <c r="N232" s="12">
        <f t="shared" si="3"/>
        <v>720000</v>
      </c>
      <c r="O232" s="18" t="s">
        <v>40</v>
      </c>
    </row>
    <row r="233" spans="1:15" ht="42.3" customHeight="1" x14ac:dyDescent="0.25">
      <c r="A233" s="18" t="s">
        <v>836</v>
      </c>
      <c r="B233" s="18" t="s">
        <v>837</v>
      </c>
      <c r="C233" s="18" t="s">
        <v>838</v>
      </c>
      <c r="D233" s="18" t="s">
        <v>896</v>
      </c>
      <c r="E233" s="19">
        <v>44025.419745370396</v>
      </c>
      <c r="F233" s="18" t="s">
        <v>897</v>
      </c>
      <c r="G233" s="18" t="s">
        <v>898</v>
      </c>
      <c r="H233" s="18" t="s">
        <v>15</v>
      </c>
      <c r="I233" s="18" t="s">
        <v>841</v>
      </c>
      <c r="J233" s="18" t="s">
        <v>842</v>
      </c>
      <c r="K233" s="18">
        <v>680000</v>
      </c>
      <c r="L233" s="18"/>
      <c r="M233" s="18"/>
      <c r="N233" s="12">
        <f t="shared" si="3"/>
        <v>680000</v>
      </c>
      <c r="O233" s="18" t="s">
        <v>40</v>
      </c>
    </row>
    <row r="234" spans="1:15" s="17" customFormat="1" ht="42.3" customHeight="1" x14ac:dyDescent="0.25">
      <c r="A234" s="18" t="s">
        <v>836</v>
      </c>
      <c r="B234" s="18" t="s">
        <v>837</v>
      </c>
      <c r="C234" s="18" t="s">
        <v>838</v>
      </c>
      <c r="D234" s="18" t="s">
        <v>899</v>
      </c>
      <c r="E234" s="19">
        <v>44025.427245370403</v>
      </c>
      <c r="F234" s="18" t="s">
        <v>900</v>
      </c>
      <c r="G234" s="18" t="s">
        <v>901</v>
      </c>
      <c r="H234" s="18" t="s">
        <v>15</v>
      </c>
      <c r="I234" s="18" t="s">
        <v>845</v>
      </c>
      <c r="J234" s="18" t="s">
        <v>846</v>
      </c>
      <c r="K234" s="18">
        <v>740000</v>
      </c>
      <c r="L234" s="18"/>
      <c r="M234" s="18"/>
      <c r="N234" s="12">
        <f t="shared" si="3"/>
        <v>740000</v>
      </c>
      <c r="O234" s="18" t="s">
        <v>40</v>
      </c>
    </row>
    <row r="235" spans="1:15" s="17" customFormat="1" ht="42.3" customHeight="1" x14ac:dyDescent="0.25">
      <c r="A235" s="18" t="s">
        <v>836</v>
      </c>
      <c r="B235" s="18" t="s">
        <v>837</v>
      </c>
      <c r="C235" s="18" t="s">
        <v>838</v>
      </c>
      <c r="D235" s="18" t="s">
        <v>902</v>
      </c>
      <c r="E235" s="19">
        <v>44025.431736111103</v>
      </c>
      <c r="F235" s="18" t="s">
        <v>903</v>
      </c>
      <c r="G235" s="18" t="s">
        <v>904</v>
      </c>
      <c r="H235" s="18" t="s">
        <v>15</v>
      </c>
      <c r="I235" s="18" t="s">
        <v>845</v>
      </c>
      <c r="J235" s="18" t="s">
        <v>846</v>
      </c>
      <c r="K235" s="18">
        <v>710000</v>
      </c>
      <c r="L235" s="18"/>
      <c r="M235" s="18"/>
      <c r="N235" s="12">
        <f t="shared" si="3"/>
        <v>710000</v>
      </c>
      <c r="O235" s="18" t="s">
        <v>40</v>
      </c>
    </row>
    <row r="236" spans="1:15" s="17" customFormat="1" ht="42.3" customHeight="1" x14ac:dyDescent="0.25">
      <c r="A236" s="18" t="s">
        <v>836</v>
      </c>
      <c r="B236" s="18" t="s">
        <v>837</v>
      </c>
      <c r="C236" s="18" t="s">
        <v>838</v>
      </c>
      <c r="D236" s="18" t="s">
        <v>905</v>
      </c>
      <c r="E236" s="19">
        <v>44028.400960648098</v>
      </c>
      <c r="F236" s="18" t="s">
        <v>906</v>
      </c>
      <c r="G236" s="18" t="s">
        <v>907</v>
      </c>
      <c r="H236" s="18" t="s">
        <v>15</v>
      </c>
      <c r="I236" s="18" t="s">
        <v>908</v>
      </c>
      <c r="J236" s="18" t="s">
        <v>909</v>
      </c>
      <c r="K236" s="18">
        <v>126000</v>
      </c>
      <c r="L236" s="18"/>
      <c r="M236" s="18"/>
      <c r="N236" s="12">
        <f t="shared" si="3"/>
        <v>126000</v>
      </c>
      <c r="O236" s="18" t="s">
        <v>40</v>
      </c>
    </row>
    <row r="237" spans="1:15" ht="42.3" customHeight="1" x14ac:dyDescent="0.25">
      <c r="A237" s="18" t="s">
        <v>836</v>
      </c>
      <c r="B237" s="18" t="s">
        <v>837</v>
      </c>
      <c r="C237" s="18" t="s">
        <v>838</v>
      </c>
      <c r="D237" s="18" t="s">
        <v>905</v>
      </c>
      <c r="E237" s="19">
        <v>44028.400960648098</v>
      </c>
      <c r="F237" s="18" t="s">
        <v>906</v>
      </c>
      <c r="G237" s="18" t="s">
        <v>907</v>
      </c>
      <c r="H237" s="18" t="s">
        <v>15</v>
      </c>
      <c r="I237" s="18" t="s">
        <v>910</v>
      </c>
      <c r="J237" s="18" t="s">
        <v>911</v>
      </c>
      <c r="K237" s="18">
        <v>43600</v>
      </c>
      <c r="L237" s="18"/>
      <c r="M237" s="18"/>
      <c r="N237" s="12">
        <f t="shared" si="3"/>
        <v>43600</v>
      </c>
      <c r="O237" s="18" t="s">
        <v>40</v>
      </c>
    </row>
    <row r="238" spans="1:15" ht="42.3" customHeight="1" x14ac:dyDescent="0.25">
      <c r="A238" s="18" t="s">
        <v>836</v>
      </c>
      <c r="B238" s="18" t="s">
        <v>837</v>
      </c>
      <c r="C238" s="18" t="s">
        <v>838</v>
      </c>
      <c r="D238" s="18" t="s">
        <v>912</v>
      </c>
      <c r="E238" s="19">
        <v>44028.411331018498</v>
      </c>
      <c r="F238" s="18" t="s">
        <v>913</v>
      </c>
      <c r="G238" s="18" t="s">
        <v>914</v>
      </c>
      <c r="H238" s="18" t="s">
        <v>15</v>
      </c>
      <c r="I238" s="18" t="s">
        <v>862</v>
      </c>
      <c r="J238" s="18" t="s">
        <v>863</v>
      </c>
      <c r="K238" s="18">
        <v>195703.16</v>
      </c>
      <c r="L238" s="18"/>
      <c r="M238" s="18"/>
      <c r="N238" s="12">
        <f t="shared" si="3"/>
        <v>195703.16</v>
      </c>
      <c r="O238" s="18" t="s">
        <v>40</v>
      </c>
    </row>
    <row r="239" spans="1:15" ht="41.4" customHeight="1" x14ac:dyDescent="0.25">
      <c r="A239" s="18" t="s">
        <v>836</v>
      </c>
      <c r="B239" s="18" t="s">
        <v>837</v>
      </c>
      <c r="C239" s="18" t="s">
        <v>838</v>
      </c>
      <c r="D239" s="18" t="s">
        <v>915</v>
      </c>
      <c r="E239" s="19">
        <v>44028.414120370398</v>
      </c>
      <c r="F239" s="18" t="s">
        <v>916</v>
      </c>
      <c r="G239" s="18" t="s">
        <v>917</v>
      </c>
      <c r="H239" s="18" t="s">
        <v>15</v>
      </c>
      <c r="I239" s="18" t="s">
        <v>862</v>
      </c>
      <c r="J239" s="18" t="s">
        <v>863</v>
      </c>
      <c r="K239" s="18">
        <v>46334.38</v>
      </c>
      <c r="L239" s="18"/>
      <c r="M239" s="18"/>
      <c r="N239" s="12">
        <f t="shared" si="3"/>
        <v>46334.38</v>
      </c>
      <c r="O239" s="18" t="s">
        <v>40</v>
      </c>
    </row>
    <row r="240" spans="1:15" ht="41.4" customHeight="1" x14ac:dyDescent="0.25">
      <c r="A240" s="18" t="s">
        <v>836</v>
      </c>
      <c r="B240" s="18" t="s">
        <v>837</v>
      </c>
      <c r="C240" s="18" t="s">
        <v>838</v>
      </c>
      <c r="D240" s="18" t="s">
        <v>918</v>
      </c>
      <c r="E240" s="19">
        <v>44043.476446759298</v>
      </c>
      <c r="F240" s="18" t="s">
        <v>919</v>
      </c>
      <c r="G240" s="18" t="s">
        <v>920</v>
      </c>
      <c r="H240" s="18" t="s">
        <v>15</v>
      </c>
      <c r="I240" s="18" t="s">
        <v>862</v>
      </c>
      <c r="J240" s="18" t="s">
        <v>863</v>
      </c>
      <c r="K240" s="18">
        <v>5000</v>
      </c>
      <c r="L240" s="18"/>
      <c r="M240" s="18"/>
      <c r="N240" s="12">
        <f t="shared" si="3"/>
        <v>5000</v>
      </c>
      <c r="O240" s="18" t="s">
        <v>40</v>
      </c>
    </row>
    <row r="241" spans="1:15" ht="42.3" customHeight="1" x14ac:dyDescent="0.25">
      <c r="A241" s="18" t="s">
        <v>19</v>
      </c>
      <c r="B241" s="18" t="s">
        <v>20</v>
      </c>
      <c r="C241" s="18" t="s">
        <v>21</v>
      </c>
      <c r="D241" s="18" t="s">
        <v>921</v>
      </c>
      <c r="E241" s="19">
        <v>44026.339664351799</v>
      </c>
      <c r="F241" s="18" t="s">
        <v>922</v>
      </c>
      <c r="G241" s="18" t="s">
        <v>923</v>
      </c>
      <c r="H241" s="18" t="s">
        <v>15</v>
      </c>
      <c r="I241" s="18" t="s">
        <v>924</v>
      </c>
      <c r="J241" s="18" t="s">
        <v>925</v>
      </c>
      <c r="K241" s="18">
        <v>177780</v>
      </c>
      <c r="L241" s="18"/>
      <c r="M241" s="18"/>
      <c r="N241" s="12">
        <f t="shared" si="3"/>
        <v>177780</v>
      </c>
      <c r="O241" s="18" t="s">
        <v>85</v>
      </c>
    </row>
    <row r="242" spans="1:15" ht="41.4" customHeight="1" x14ac:dyDescent="0.25">
      <c r="A242" s="18" t="s">
        <v>19</v>
      </c>
      <c r="B242" s="18" t="s">
        <v>41</v>
      </c>
      <c r="C242" s="18" t="s">
        <v>42</v>
      </c>
      <c r="D242" s="18" t="s">
        <v>926</v>
      </c>
      <c r="E242" s="19">
        <v>43882.706423611096</v>
      </c>
      <c r="F242" s="18" t="s">
        <v>927</v>
      </c>
      <c r="G242" s="18" t="s">
        <v>928</v>
      </c>
      <c r="H242" s="18" t="s">
        <v>15</v>
      </c>
      <c r="I242" s="18" t="s">
        <v>35</v>
      </c>
      <c r="J242" s="18" t="s">
        <v>36</v>
      </c>
      <c r="K242" s="18">
        <v>13500</v>
      </c>
      <c r="L242" s="18"/>
      <c r="M242" s="18"/>
      <c r="N242" s="12">
        <f t="shared" si="3"/>
        <v>13500</v>
      </c>
      <c r="O242" s="18" t="s">
        <v>40</v>
      </c>
    </row>
    <row r="243" spans="1:15" ht="42.3" customHeight="1" x14ac:dyDescent="0.25">
      <c r="A243" s="18" t="s">
        <v>694</v>
      </c>
      <c r="B243" s="18" t="s">
        <v>929</v>
      </c>
      <c r="C243" s="18" t="s">
        <v>930</v>
      </c>
      <c r="D243" s="18" t="s">
        <v>931</v>
      </c>
      <c r="E243" s="19">
        <v>44022.616550925901</v>
      </c>
      <c r="F243" s="18" t="s">
        <v>932</v>
      </c>
      <c r="G243" s="18" t="s">
        <v>933</v>
      </c>
      <c r="H243" s="18" t="s">
        <v>15</v>
      </c>
      <c r="I243" s="18" t="s">
        <v>934</v>
      </c>
      <c r="J243" s="18" t="s">
        <v>935</v>
      </c>
      <c r="K243" s="18">
        <v>2300</v>
      </c>
      <c r="L243" s="18"/>
      <c r="M243" s="18"/>
      <c r="N243" s="12">
        <f t="shared" si="3"/>
        <v>2300</v>
      </c>
      <c r="O243" s="18" t="s">
        <v>40</v>
      </c>
    </row>
    <row r="244" spans="1:15" ht="41.4" customHeight="1" x14ac:dyDescent="0.25">
      <c r="A244" s="18" t="s">
        <v>78</v>
      </c>
      <c r="B244" s="18" t="s">
        <v>936</v>
      </c>
      <c r="C244" s="18"/>
      <c r="D244" s="18"/>
      <c r="E244" s="19" t="s">
        <v>937</v>
      </c>
      <c r="F244" s="18" t="s">
        <v>938</v>
      </c>
      <c r="G244" s="18" t="s">
        <v>939</v>
      </c>
      <c r="H244" s="18" t="s">
        <v>940</v>
      </c>
      <c r="I244" s="18" t="s">
        <v>941</v>
      </c>
      <c r="J244" s="18"/>
      <c r="K244" s="18"/>
      <c r="L244" s="18"/>
      <c r="M244" s="18"/>
      <c r="N244" s="12">
        <v>230000</v>
      </c>
      <c r="O244" s="18" t="s">
        <v>942</v>
      </c>
    </row>
    <row r="245" spans="1:15" ht="41.4" customHeight="1" x14ac:dyDescent="0.25">
      <c r="A245" s="18" t="s">
        <v>43</v>
      </c>
      <c r="B245" s="18" t="s">
        <v>44</v>
      </c>
      <c r="C245" s="18" t="s">
        <v>45</v>
      </c>
      <c r="D245" s="18" t="s">
        <v>943</v>
      </c>
      <c r="E245" s="19">
        <v>43798.419050925899</v>
      </c>
      <c r="F245" s="18" t="s">
        <v>71</v>
      </c>
      <c r="G245" s="18" t="s">
        <v>944</v>
      </c>
      <c r="H245" s="18" t="s">
        <v>15</v>
      </c>
      <c r="I245" s="18" t="s">
        <v>945</v>
      </c>
      <c r="J245" s="18" t="s">
        <v>946</v>
      </c>
      <c r="K245" s="18">
        <v>3200</v>
      </c>
      <c r="L245" s="18"/>
      <c r="M245" s="18"/>
      <c r="N245" s="12">
        <f t="shared" ref="N245:N308" si="4">K245-L245-M245</f>
        <v>3200</v>
      </c>
      <c r="O245" s="18" t="s">
        <v>77</v>
      </c>
    </row>
    <row r="246" spans="1:15" ht="41.4" customHeight="1" x14ac:dyDescent="0.25">
      <c r="A246" s="18" t="s">
        <v>43</v>
      </c>
      <c r="B246" s="18" t="s">
        <v>44</v>
      </c>
      <c r="C246" s="18" t="s">
        <v>45</v>
      </c>
      <c r="D246" s="18" t="s">
        <v>947</v>
      </c>
      <c r="E246" s="19">
        <v>43802.525405092601</v>
      </c>
      <c r="F246" s="18" t="s">
        <v>948</v>
      </c>
      <c r="G246" s="18" t="s">
        <v>949</v>
      </c>
      <c r="H246" s="18" t="s">
        <v>15</v>
      </c>
      <c r="I246" s="18" t="s">
        <v>950</v>
      </c>
      <c r="J246" s="18" t="s">
        <v>951</v>
      </c>
      <c r="K246" s="18">
        <v>350000</v>
      </c>
      <c r="L246" s="18"/>
      <c r="M246" s="18"/>
      <c r="N246" s="12">
        <f t="shared" si="4"/>
        <v>350000</v>
      </c>
      <c r="O246" s="18" t="s">
        <v>77</v>
      </c>
    </row>
    <row r="247" spans="1:15" ht="55.95" customHeight="1" x14ac:dyDescent="0.25">
      <c r="A247" s="18" t="s">
        <v>43</v>
      </c>
      <c r="B247" s="18" t="s">
        <v>44</v>
      </c>
      <c r="C247" s="18" t="s">
        <v>45</v>
      </c>
      <c r="D247" s="18" t="s">
        <v>952</v>
      </c>
      <c r="E247" s="19">
        <v>43810.593368055597</v>
      </c>
      <c r="F247" s="18" t="s">
        <v>67</v>
      </c>
      <c r="G247" s="18" t="s">
        <v>953</v>
      </c>
      <c r="H247" s="18" t="s">
        <v>15</v>
      </c>
      <c r="I247" s="18" t="s">
        <v>954</v>
      </c>
      <c r="J247" s="18" t="s">
        <v>955</v>
      </c>
      <c r="K247" s="18">
        <v>1520</v>
      </c>
      <c r="L247" s="18"/>
      <c r="M247" s="18"/>
      <c r="N247" s="12">
        <f t="shared" si="4"/>
        <v>1520</v>
      </c>
      <c r="O247" s="18" t="s">
        <v>50</v>
      </c>
    </row>
    <row r="248" spans="1:15" ht="55.95" customHeight="1" x14ac:dyDescent="0.25">
      <c r="A248" s="18" t="s">
        <v>43</v>
      </c>
      <c r="B248" s="18" t="s">
        <v>44</v>
      </c>
      <c r="C248" s="18" t="s">
        <v>45</v>
      </c>
      <c r="D248" s="18" t="s">
        <v>956</v>
      </c>
      <c r="E248" s="19">
        <v>43815.461909722202</v>
      </c>
      <c r="F248" s="18" t="s">
        <v>533</v>
      </c>
      <c r="G248" s="18" t="s">
        <v>957</v>
      </c>
      <c r="H248" s="18" t="s">
        <v>15</v>
      </c>
      <c r="I248" s="18" t="s">
        <v>958</v>
      </c>
      <c r="J248" s="18" t="s">
        <v>959</v>
      </c>
      <c r="K248" s="18">
        <v>1260</v>
      </c>
      <c r="L248" s="18"/>
      <c r="M248" s="18"/>
      <c r="N248" s="12">
        <f t="shared" si="4"/>
        <v>1260</v>
      </c>
      <c r="O248" s="18" t="s">
        <v>40</v>
      </c>
    </row>
    <row r="249" spans="1:15" ht="42.3" customHeight="1" x14ac:dyDescent="0.25">
      <c r="A249" s="18" t="s">
        <v>43</v>
      </c>
      <c r="B249" s="18" t="s">
        <v>44</v>
      </c>
      <c r="C249" s="18" t="s">
        <v>45</v>
      </c>
      <c r="D249" s="18" t="s">
        <v>960</v>
      </c>
      <c r="E249" s="19">
        <v>43902.443032407398</v>
      </c>
      <c r="F249" s="18" t="s">
        <v>961</v>
      </c>
      <c r="G249" s="18" t="s">
        <v>962</v>
      </c>
      <c r="H249" s="18" t="s">
        <v>15</v>
      </c>
      <c r="I249" s="18" t="s">
        <v>963</v>
      </c>
      <c r="J249" s="18" t="s">
        <v>964</v>
      </c>
      <c r="K249" s="18">
        <v>581147</v>
      </c>
      <c r="L249" s="18"/>
      <c r="M249" s="18"/>
      <c r="N249" s="12">
        <f t="shared" si="4"/>
        <v>581147</v>
      </c>
      <c r="O249" s="18" t="s">
        <v>85</v>
      </c>
    </row>
    <row r="250" spans="1:15" ht="41.4" customHeight="1" x14ac:dyDescent="0.25">
      <c r="A250" s="18" t="s">
        <v>43</v>
      </c>
      <c r="B250" s="18" t="s">
        <v>44</v>
      </c>
      <c r="C250" s="18" t="s">
        <v>45</v>
      </c>
      <c r="D250" s="18" t="s">
        <v>965</v>
      </c>
      <c r="E250" s="19">
        <v>43928.423819444397</v>
      </c>
      <c r="F250" s="18" t="s">
        <v>966</v>
      </c>
      <c r="G250" s="18" t="s">
        <v>967</v>
      </c>
      <c r="H250" s="18" t="s">
        <v>15</v>
      </c>
      <c r="I250" s="18" t="s">
        <v>958</v>
      </c>
      <c r="J250" s="18" t="s">
        <v>959</v>
      </c>
      <c r="K250" s="18">
        <v>13200</v>
      </c>
      <c r="L250" s="18"/>
      <c r="M250" s="18"/>
      <c r="N250" s="12">
        <f t="shared" si="4"/>
        <v>13200</v>
      </c>
      <c r="O250" s="18" t="s">
        <v>77</v>
      </c>
    </row>
    <row r="251" spans="1:15" ht="55.95" customHeight="1" x14ac:dyDescent="0.25">
      <c r="A251" s="18" t="s">
        <v>43</v>
      </c>
      <c r="B251" s="18" t="s">
        <v>44</v>
      </c>
      <c r="C251" s="18" t="s">
        <v>45</v>
      </c>
      <c r="D251" s="18" t="s">
        <v>968</v>
      </c>
      <c r="E251" s="19">
        <v>43999.484502314801</v>
      </c>
      <c r="F251" s="18" t="s">
        <v>969</v>
      </c>
      <c r="G251" s="18" t="s">
        <v>970</v>
      </c>
      <c r="H251" s="18" t="s">
        <v>15</v>
      </c>
      <c r="I251" s="18" t="s">
        <v>971</v>
      </c>
      <c r="J251" s="18" t="s">
        <v>972</v>
      </c>
      <c r="K251" s="18">
        <v>9060</v>
      </c>
      <c r="L251" s="18"/>
      <c r="M251" s="18"/>
      <c r="N251" s="12">
        <f t="shared" si="4"/>
        <v>9060</v>
      </c>
      <c r="O251" s="18" t="s">
        <v>77</v>
      </c>
    </row>
    <row r="252" spans="1:15" ht="41.4" customHeight="1" x14ac:dyDescent="0.25">
      <c r="A252" s="18" t="s">
        <v>43</v>
      </c>
      <c r="B252" s="18" t="s">
        <v>44</v>
      </c>
      <c r="C252" s="18" t="s">
        <v>45</v>
      </c>
      <c r="D252" s="18" t="s">
        <v>973</v>
      </c>
      <c r="E252" s="19">
        <v>43999.490937499999</v>
      </c>
      <c r="F252" s="18" t="s">
        <v>974</v>
      </c>
      <c r="G252" s="18" t="s">
        <v>975</v>
      </c>
      <c r="H252" s="18" t="s">
        <v>15</v>
      </c>
      <c r="I252" s="18" t="s">
        <v>976</v>
      </c>
      <c r="J252" s="18" t="s">
        <v>977</v>
      </c>
      <c r="K252" s="18">
        <v>7000</v>
      </c>
      <c r="L252" s="18"/>
      <c r="M252" s="18"/>
      <c r="N252" s="12">
        <f t="shared" si="4"/>
        <v>7000</v>
      </c>
      <c r="O252" s="18" t="s">
        <v>77</v>
      </c>
    </row>
    <row r="253" spans="1:15" ht="41.4" customHeight="1" x14ac:dyDescent="0.25">
      <c r="A253" s="18" t="s">
        <v>43</v>
      </c>
      <c r="B253" s="18" t="s">
        <v>44</v>
      </c>
      <c r="C253" s="18" t="s">
        <v>45</v>
      </c>
      <c r="D253" s="18" t="s">
        <v>978</v>
      </c>
      <c r="E253" s="19">
        <v>44013.603738425903</v>
      </c>
      <c r="F253" s="18" t="s">
        <v>533</v>
      </c>
      <c r="G253" s="18" t="s">
        <v>979</v>
      </c>
      <c r="H253" s="18" t="s">
        <v>15</v>
      </c>
      <c r="I253" s="18" t="s">
        <v>958</v>
      </c>
      <c r="J253" s="18" t="s">
        <v>959</v>
      </c>
      <c r="K253" s="18">
        <v>340</v>
      </c>
      <c r="L253" s="18"/>
      <c r="M253" s="18"/>
      <c r="N253" s="12">
        <f t="shared" si="4"/>
        <v>340</v>
      </c>
      <c r="O253" s="18" t="s">
        <v>40</v>
      </c>
    </row>
    <row r="254" spans="1:15" ht="42.3" customHeight="1" x14ac:dyDescent="0.25">
      <c r="A254" s="18" t="s">
        <v>980</v>
      </c>
      <c r="B254" s="18" t="s">
        <v>981</v>
      </c>
      <c r="C254" s="18" t="s">
        <v>982</v>
      </c>
      <c r="D254" s="18" t="s">
        <v>983</v>
      </c>
      <c r="E254" s="19">
        <v>43993.363425925898</v>
      </c>
      <c r="F254" s="18" t="s">
        <v>984</v>
      </c>
      <c r="G254" s="18" t="s">
        <v>985</v>
      </c>
      <c r="H254" s="18" t="s">
        <v>15</v>
      </c>
      <c r="I254" s="18" t="s">
        <v>986</v>
      </c>
      <c r="J254" s="18" t="s">
        <v>987</v>
      </c>
      <c r="K254" s="18">
        <v>4800</v>
      </c>
      <c r="L254" s="18"/>
      <c r="M254" s="18"/>
      <c r="N254" s="12">
        <f t="shared" si="4"/>
        <v>4800</v>
      </c>
      <c r="O254" s="18" t="s">
        <v>40</v>
      </c>
    </row>
    <row r="255" spans="1:15" ht="41.4" customHeight="1" x14ac:dyDescent="0.25">
      <c r="A255" s="18" t="s">
        <v>988</v>
      </c>
      <c r="B255" s="18" t="s">
        <v>989</v>
      </c>
      <c r="C255" s="18" t="s">
        <v>990</v>
      </c>
      <c r="D255" s="18" t="s">
        <v>991</v>
      </c>
      <c r="E255" s="19">
        <v>43788.747893518499</v>
      </c>
      <c r="F255" s="18" t="s">
        <v>992</v>
      </c>
      <c r="G255" s="18" t="s">
        <v>993</v>
      </c>
      <c r="H255" s="18" t="s">
        <v>15</v>
      </c>
      <c r="I255" s="18" t="s">
        <v>994</v>
      </c>
      <c r="J255" s="18" t="s">
        <v>995</v>
      </c>
      <c r="K255" s="18">
        <v>35000</v>
      </c>
      <c r="L255" s="18"/>
      <c r="M255" s="18"/>
      <c r="N255" s="12">
        <f t="shared" si="4"/>
        <v>35000</v>
      </c>
      <c r="O255" s="18" t="s">
        <v>40</v>
      </c>
    </row>
    <row r="256" spans="1:15" ht="41.4" customHeight="1" x14ac:dyDescent="0.25">
      <c r="A256" s="18" t="s">
        <v>988</v>
      </c>
      <c r="B256" s="18" t="s">
        <v>989</v>
      </c>
      <c r="C256" s="18" t="s">
        <v>990</v>
      </c>
      <c r="D256" s="18" t="s">
        <v>996</v>
      </c>
      <c r="E256" s="19">
        <v>43818.640706018501</v>
      </c>
      <c r="F256" s="18" t="s">
        <v>997</v>
      </c>
      <c r="G256" s="18" t="s">
        <v>998</v>
      </c>
      <c r="H256" s="18" t="s">
        <v>15</v>
      </c>
      <c r="I256" s="18" t="s">
        <v>994</v>
      </c>
      <c r="J256" s="18" t="s">
        <v>995</v>
      </c>
      <c r="K256" s="18">
        <v>50000</v>
      </c>
      <c r="L256" s="18"/>
      <c r="M256" s="18"/>
      <c r="N256" s="12">
        <f t="shared" si="4"/>
        <v>50000</v>
      </c>
      <c r="O256" s="18" t="s">
        <v>40</v>
      </c>
    </row>
    <row r="257" spans="1:15" ht="41.4" customHeight="1" x14ac:dyDescent="0.25">
      <c r="A257" s="18" t="s">
        <v>988</v>
      </c>
      <c r="B257" s="18" t="s">
        <v>989</v>
      </c>
      <c r="C257" s="18" t="s">
        <v>990</v>
      </c>
      <c r="D257" s="18" t="s">
        <v>999</v>
      </c>
      <c r="E257" s="19">
        <v>43936.937627314801</v>
      </c>
      <c r="F257" s="18" t="s">
        <v>1000</v>
      </c>
      <c r="G257" s="18" t="s">
        <v>1001</v>
      </c>
      <c r="H257" s="18" t="s">
        <v>15</v>
      </c>
      <c r="I257" s="18" t="s">
        <v>994</v>
      </c>
      <c r="J257" s="18" t="s">
        <v>995</v>
      </c>
      <c r="K257" s="18">
        <v>2000</v>
      </c>
      <c r="L257" s="18"/>
      <c r="M257" s="18"/>
      <c r="N257" s="12">
        <f t="shared" si="4"/>
        <v>2000</v>
      </c>
      <c r="O257" s="18" t="s">
        <v>40</v>
      </c>
    </row>
    <row r="258" spans="1:15" ht="41.4" customHeight="1" x14ac:dyDescent="0.25">
      <c r="A258" s="18" t="s">
        <v>988</v>
      </c>
      <c r="B258" s="18" t="s">
        <v>989</v>
      </c>
      <c r="C258" s="18" t="s">
        <v>990</v>
      </c>
      <c r="D258" s="18" t="s">
        <v>1002</v>
      </c>
      <c r="E258" s="19">
        <v>43943.624479166698</v>
      </c>
      <c r="F258" s="18" t="s">
        <v>1003</v>
      </c>
      <c r="G258" s="18" t="s">
        <v>1004</v>
      </c>
      <c r="H258" s="18" t="s">
        <v>15</v>
      </c>
      <c r="I258" s="18" t="s">
        <v>994</v>
      </c>
      <c r="J258" s="18" t="s">
        <v>995</v>
      </c>
      <c r="K258" s="18">
        <v>10000</v>
      </c>
      <c r="L258" s="18"/>
      <c r="M258" s="18"/>
      <c r="N258" s="12">
        <f t="shared" si="4"/>
        <v>10000</v>
      </c>
      <c r="O258" s="18" t="s">
        <v>40</v>
      </c>
    </row>
    <row r="259" spans="1:15" ht="41.4" customHeight="1" x14ac:dyDescent="0.25">
      <c r="A259" s="18" t="s">
        <v>103</v>
      </c>
      <c r="B259" s="18" t="s">
        <v>1005</v>
      </c>
      <c r="C259" s="18" t="s">
        <v>1006</v>
      </c>
      <c r="D259" s="18" t="s">
        <v>1007</v>
      </c>
      <c r="E259" s="19">
        <v>44025.676331018498</v>
      </c>
      <c r="F259" s="18" t="s">
        <v>1008</v>
      </c>
      <c r="G259" s="18" t="s">
        <v>1009</v>
      </c>
      <c r="H259" s="18" t="s">
        <v>15</v>
      </c>
      <c r="I259" s="18" t="s">
        <v>1010</v>
      </c>
      <c r="J259" s="18" t="s">
        <v>1011</v>
      </c>
      <c r="K259" s="18">
        <v>468800</v>
      </c>
      <c r="L259" s="18"/>
      <c r="M259" s="18"/>
      <c r="N259" s="12">
        <f t="shared" si="4"/>
        <v>468800</v>
      </c>
      <c r="O259" s="18" t="s">
        <v>40</v>
      </c>
    </row>
    <row r="260" spans="1:15" ht="42.3" customHeight="1" x14ac:dyDescent="0.25">
      <c r="A260" s="18" t="s">
        <v>103</v>
      </c>
      <c r="B260" s="18" t="s">
        <v>1005</v>
      </c>
      <c r="C260" s="18" t="s">
        <v>1006</v>
      </c>
      <c r="D260" s="18" t="s">
        <v>1012</v>
      </c>
      <c r="E260" s="19">
        <v>44056.429745370398</v>
      </c>
      <c r="F260" s="18" t="s">
        <v>1013</v>
      </c>
      <c r="G260" s="18" t="s">
        <v>1014</v>
      </c>
      <c r="H260" s="18" t="s">
        <v>15</v>
      </c>
      <c r="I260" s="18" t="s">
        <v>1015</v>
      </c>
      <c r="J260" s="18" t="s">
        <v>1016</v>
      </c>
      <c r="K260" s="18">
        <v>5000</v>
      </c>
      <c r="L260" s="18"/>
      <c r="M260" s="18"/>
      <c r="N260" s="12">
        <f t="shared" si="4"/>
        <v>5000</v>
      </c>
      <c r="O260" s="18" t="s">
        <v>40</v>
      </c>
    </row>
    <row r="261" spans="1:15" s="17" customFormat="1" ht="41.4" customHeight="1" x14ac:dyDescent="0.25">
      <c r="A261" s="18" t="s">
        <v>78</v>
      </c>
      <c r="B261" s="18" t="s">
        <v>79</v>
      </c>
      <c r="C261" s="18" t="s">
        <v>80</v>
      </c>
      <c r="D261" s="18" t="s">
        <v>1017</v>
      </c>
      <c r="E261" s="19">
        <v>43748</v>
      </c>
      <c r="F261" s="18" t="s">
        <v>1018</v>
      </c>
      <c r="G261" s="18"/>
      <c r="H261" s="18" t="s">
        <v>15</v>
      </c>
      <c r="I261" s="18" t="s">
        <v>83</v>
      </c>
      <c r="J261" s="18" t="s">
        <v>84</v>
      </c>
      <c r="K261" s="18">
        <v>3300000</v>
      </c>
      <c r="L261" s="18"/>
      <c r="M261" s="18"/>
      <c r="N261" s="12">
        <f t="shared" si="4"/>
        <v>3300000</v>
      </c>
      <c r="O261" s="18" t="s">
        <v>85</v>
      </c>
    </row>
    <row r="262" spans="1:15" s="17" customFormat="1" ht="41.4" customHeight="1" x14ac:dyDescent="0.25">
      <c r="A262" s="18" t="s">
        <v>78</v>
      </c>
      <c r="B262" s="18" t="s">
        <v>79</v>
      </c>
      <c r="C262" s="18" t="s">
        <v>80</v>
      </c>
      <c r="D262" s="18" t="s">
        <v>1019</v>
      </c>
      <c r="E262" s="19">
        <v>43748</v>
      </c>
      <c r="F262" s="18" t="s">
        <v>1020</v>
      </c>
      <c r="G262" s="18"/>
      <c r="H262" s="18" t="s">
        <v>15</v>
      </c>
      <c r="I262" s="18" t="s">
        <v>83</v>
      </c>
      <c r="J262" s="18" t="s">
        <v>84</v>
      </c>
      <c r="K262" s="18">
        <v>3300000</v>
      </c>
      <c r="L262" s="18"/>
      <c r="M262" s="18"/>
      <c r="N262" s="12">
        <f t="shared" si="4"/>
        <v>3300000</v>
      </c>
      <c r="O262" s="18" t="s">
        <v>85</v>
      </c>
    </row>
    <row r="263" spans="1:15" ht="55.95" customHeight="1" x14ac:dyDescent="0.25">
      <c r="A263" s="18" t="s">
        <v>78</v>
      </c>
      <c r="B263" s="18" t="s">
        <v>79</v>
      </c>
      <c r="C263" s="18" t="s">
        <v>80</v>
      </c>
      <c r="D263" s="18" t="s">
        <v>1021</v>
      </c>
      <c r="E263" s="19">
        <v>43750</v>
      </c>
      <c r="F263" s="18" t="s">
        <v>1022</v>
      </c>
      <c r="G263" s="18"/>
      <c r="H263" s="18" t="s">
        <v>15</v>
      </c>
      <c r="I263" s="18" t="s">
        <v>83</v>
      </c>
      <c r="J263" s="18" t="s">
        <v>84</v>
      </c>
      <c r="K263" s="18">
        <v>120000</v>
      </c>
      <c r="L263" s="18"/>
      <c r="M263" s="18"/>
      <c r="N263" s="12">
        <f t="shared" si="4"/>
        <v>120000</v>
      </c>
      <c r="O263" s="18" t="s">
        <v>77</v>
      </c>
    </row>
    <row r="264" spans="1:15" s="17" customFormat="1" ht="41.4" customHeight="1" x14ac:dyDescent="0.25">
      <c r="A264" s="18" t="s">
        <v>78</v>
      </c>
      <c r="B264" s="18" t="s">
        <v>79</v>
      </c>
      <c r="C264" s="18" t="s">
        <v>80</v>
      </c>
      <c r="D264" s="18" t="s">
        <v>1023</v>
      </c>
      <c r="E264" s="19">
        <v>43750</v>
      </c>
      <c r="F264" s="18" t="s">
        <v>1024</v>
      </c>
      <c r="G264" s="18"/>
      <c r="H264" s="18" t="s">
        <v>15</v>
      </c>
      <c r="I264" s="18" t="s">
        <v>83</v>
      </c>
      <c r="J264" s="18" t="s">
        <v>84</v>
      </c>
      <c r="K264" s="18">
        <v>241000</v>
      </c>
      <c r="L264" s="18"/>
      <c r="M264" s="18"/>
      <c r="N264" s="12">
        <f t="shared" si="4"/>
        <v>241000</v>
      </c>
      <c r="O264" s="18" t="s">
        <v>40</v>
      </c>
    </row>
    <row r="265" spans="1:15" ht="41.4" customHeight="1" x14ac:dyDescent="0.25">
      <c r="A265" s="18" t="s">
        <v>78</v>
      </c>
      <c r="B265" s="18" t="s">
        <v>79</v>
      </c>
      <c r="C265" s="18" t="s">
        <v>80</v>
      </c>
      <c r="D265" s="18" t="s">
        <v>1025</v>
      </c>
      <c r="E265" s="19">
        <v>43750</v>
      </c>
      <c r="F265" s="18" t="s">
        <v>1026</v>
      </c>
      <c r="G265" s="18"/>
      <c r="H265" s="18" t="s">
        <v>15</v>
      </c>
      <c r="I265" s="18" t="s">
        <v>83</v>
      </c>
      <c r="J265" s="18" t="s">
        <v>84</v>
      </c>
      <c r="K265" s="18">
        <v>280000</v>
      </c>
      <c r="L265" s="18"/>
      <c r="M265" s="18"/>
      <c r="N265" s="12">
        <f t="shared" si="4"/>
        <v>280000</v>
      </c>
      <c r="O265" s="18" t="s">
        <v>40</v>
      </c>
    </row>
    <row r="266" spans="1:15" ht="41.4" customHeight="1" x14ac:dyDescent="0.25">
      <c r="A266" s="18" t="s">
        <v>78</v>
      </c>
      <c r="B266" s="18" t="s">
        <v>79</v>
      </c>
      <c r="C266" s="18" t="s">
        <v>80</v>
      </c>
      <c r="D266" s="18" t="s">
        <v>1027</v>
      </c>
      <c r="E266" s="19">
        <v>43750</v>
      </c>
      <c r="F266" s="18" t="s">
        <v>1028</v>
      </c>
      <c r="G266" s="18"/>
      <c r="H266" s="18" t="s">
        <v>15</v>
      </c>
      <c r="I266" s="18" t="s">
        <v>83</v>
      </c>
      <c r="J266" s="18" t="s">
        <v>84</v>
      </c>
      <c r="K266" s="18">
        <v>265000</v>
      </c>
      <c r="L266" s="18"/>
      <c r="M266" s="18"/>
      <c r="N266" s="12">
        <f t="shared" si="4"/>
        <v>265000</v>
      </c>
      <c r="O266" s="18" t="s">
        <v>77</v>
      </c>
    </row>
    <row r="267" spans="1:15" ht="41.4" customHeight="1" x14ac:dyDescent="0.25">
      <c r="A267" s="18" t="s">
        <v>78</v>
      </c>
      <c r="B267" s="18" t="s">
        <v>79</v>
      </c>
      <c r="C267" s="18" t="s">
        <v>80</v>
      </c>
      <c r="D267" s="18" t="s">
        <v>1029</v>
      </c>
      <c r="E267" s="19">
        <v>43750</v>
      </c>
      <c r="F267" s="18" t="s">
        <v>1030</v>
      </c>
      <c r="G267" s="18"/>
      <c r="H267" s="18" t="s">
        <v>15</v>
      </c>
      <c r="I267" s="18" t="s">
        <v>83</v>
      </c>
      <c r="J267" s="18" t="s">
        <v>84</v>
      </c>
      <c r="K267" s="18">
        <v>1700000</v>
      </c>
      <c r="L267" s="18"/>
      <c r="M267" s="18"/>
      <c r="N267" s="12">
        <f t="shared" si="4"/>
        <v>1700000</v>
      </c>
      <c r="O267" s="18" t="s">
        <v>85</v>
      </c>
    </row>
    <row r="268" spans="1:15" s="17" customFormat="1" ht="41.4" customHeight="1" x14ac:dyDescent="0.25">
      <c r="A268" s="18" t="s">
        <v>78</v>
      </c>
      <c r="B268" s="18" t="s">
        <v>79</v>
      </c>
      <c r="C268" s="18" t="s">
        <v>80</v>
      </c>
      <c r="D268" s="18" t="s">
        <v>1031</v>
      </c>
      <c r="E268" s="19">
        <v>43812.441481481503</v>
      </c>
      <c r="F268" s="18" t="s">
        <v>1032</v>
      </c>
      <c r="G268" s="18" t="s">
        <v>1033</v>
      </c>
      <c r="H268" s="18" t="s">
        <v>15</v>
      </c>
      <c r="I268" s="18" t="s">
        <v>83</v>
      </c>
      <c r="J268" s="18" t="s">
        <v>84</v>
      </c>
      <c r="K268" s="18">
        <v>92000</v>
      </c>
      <c r="L268" s="18"/>
      <c r="M268" s="18"/>
      <c r="N268" s="12">
        <f t="shared" si="4"/>
        <v>92000</v>
      </c>
      <c r="O268" s="18" t="s">
        <v>85</v>
      </c>
    </row>
    <row r="269" spans="1:15" s="17" customFormat="1" ht="41.4" customHeight="1" x14ac:dyDescent="0.25">
      <c r="A269" s="18" t="s">
        <v>78</v>
      </c>
      <c r="B269" s="18" t="s">
        <v>79</v>
      </c>
      <c r="C269" s="18" t="s">
        <v>80</v>
      </c>
      <c r="D269" s="18" t="s">
        <v>1034</v>
      </c>
      <c r="E269" s="19">
        <v>43812.442037036999</v>
      </c>
      <c r="F269" s="18" t="s">
        <v>1035</v>
      </c>
      <c r="G269" s="18" t="s">
        <v>1036</v>
      </c>
      <c r="H269" s="18" t="s">
        <v>15</v>
      </c>
      <c r="I269" s="18" t="s">
        <v>83</v>
      </c>
      <c r="J269" s="18" t="s">
        <v>84</v>
      </c>
      <c r="K269" s="18">
        <v>117800</v>
      </c>
      <c r="L269" s="18"/>
      <c r="M269" s="18"/>
      <c r="N269" s="12">
        <f t="shared" si="4"/>
        <v>117800</v>
      </c>
      <c r="O269" s="18" t="s">
        <v>85</v>
      </c>
    </row>
    <row r="270" spans="1:15" s="17" customFormat="1" ht="42.3" customHeight="1" x14ac:dyDescent="0.25">
      <c r="A270" s="18" t="s">
        <v>78</v>
      </c>
      <c r="B270" s="18" t="s">
        <v>79</v>
      </c>
      <c r="C270" s="18" t="s">
        <v>80</v>
      </c>
      <c r="D270" s="18" t="s">
        <v>1037</v>
      </c>
      <c r="E270" s="19">
        <v>43816.581446759301</v>
      </c>
      <c r="F270" s="18" t="s">
        <v>1038</v>
      </c>
      <c r="G270" s="18" t="s">
        <v>1039</v>
      </c>
      <c r="H270" s="18" t="s">
        <v>15</v>
      </c>
      <c r="I270" s="18" t="s">
        <v>83</v>
      </c>
      <c r="J270" s="18" t="s">
        <v>84</v>
      </c>
      <c r="K270" s="18">
        <v>1700000</v>
      </c>
      <c r="L270" s="18"/>
      <c r="M270" s="18"/>
      <c r="N270" s="12">
        <f t="shared" si="4"/>
        <v>1700000</v>
      </c>
      <c r="O270" s="18" t="s">
        <v>85</v>
      </c>
    </row>
    <row r="271" spans="1:15" s="17" customFormat="1" ht="42.3" customHeight="1" x14ac:dyDescent="0.25">
      <c r="A271" s="18" t="s">
        <v>78</v>
      </c>
      <c r="B271" s="18" t="s">
        <v>79</v>
      </c>
      <c r="C271" s="18" t="s">
        <v>80</v>
      </c>
      <c r="D271" s="18" t="s">
        <v>1040</v>
      </c>
      <c r="E271" s="19">
        <v>43816.5805555556</v>
      </c>
      <c r="F271" s="18" t="s">
        <v>1038</v>
      </c>
      <c r="G271" s="18" t="s">
        <v>1041</v>
      </c>
      <c r="H271" s="18" t="s">
        <v>15</v>
      </c>
      <c r="I271" s="18" t="s">
        <v>83</v>
      </c>
      <c r="J271" s="18" t="s">
        <v>84</v>
      </c>
      <c r="K271" s="18">
        <v>4053100</v>
      </c>
      <c r="L271" s="18"/>
      <c r="M271" s="18"/>
      <c r="N271" s="12">
        <f t="shared" si="4"/>
        <v>4053100</v>
      </c>
      <c r="O271" s="18" t="s">
        <v>85</v>
      </c>
    </row>
    <row r="272" spans="1:15" ht="42.3" customHeight="1" x14ac:dyDescent="0.25">
      <c r="A272" s="18" t="s">
        <v>78</v>
      </c>
      <c r="B272" s="18" t="s">
        <v>79</v>
      </c>
      <c r="C272" s="18" t="s">
        <v>80</v>
      </c>
      <c r="D272" s="18" t="s">
        <v>1042</v>
      </c>
      <c r="E272" s="19">
        <v>43816.5800578704</v>
      </c>
      <c r="F272" s="18" t="s">
        <v>1038</v>
      </c>
      <c r="G272" s="18" t="s">
        <v>1043</v>
      </c>
      <c r="H272" s="18" t="s">
        <v>15</v>
      </c>
      <c r="I272" s="18" t="s">
        <v>83</v>
      </c>
      <c r="J272" s="18" t="s">
        <v>84</v>
      </c>
      <c r="K272" s="18">
        <v>1000000</v>
      </c>
      <c r="L272" s="18"/>
      <c r="M272" s="18"/>
      <c r="N272" s="12">
        <f t="shared" si="4"/>
        <v>1000000</v>
      </c>
      <c r="O272" s="18" t="s">
        <v>85</v>
      </c>
    </row>
    <row r="273" spans="1:15" ht="42.3" customHeight="1" x14ac:dyDescent="0.25">
      <c r="A273" s="18" t="s">
        <v>78</v>
      </c>
      <c r="B273" s="18" t="s">
        <v>79</v>
      </c>
      <c r="C273" s="18" t="s">
        <v>80</v>
      </c>
      <c r="D273" s="18" t="s">
        <v>1044</v>
      </c>
      <c r="E273" s="19">
        <v>43816.426377314798</v>
      </c>
      <c r="F273" s="18" t="s">
        <v>1045</v>
      </c>
      <c r="G273" s="18" t="s">
        <v>1046</v>
      </c>
      <c r="H273" s="18" t="s">
        <v>15</v>
      </c>
      <c r="I273" s="18" t="s">
        <v>83</v>
      </c>
      <c r="J273" s="18" t="s">
        <v>84</v>
      </c>
      <c r="K273" s="18">
        <v>646900</v>
      </c>
      <c r="L273" s="18"/>
      <c r="M273" s="18"/>
      <c r="N273" s="12">
        <f t="shared" si="4"/>
        <v>646900</v>
      </c>
      <c r="O273" s="18" t="s">
        <v>85</v>
      </c>
    </row>
    <row r="274" spans="1:15" ht="42.3" customHeight="1" x14ac:dyDescent="0.25">
      <c r="A274" s="18" t="s">
        <v>78</v>
      </c>
      <c r="B274" s="18" t="s">
        <v>79</v>
      </c>
      <c r="C274" s="18" t="s">
        <v>80</v>
      </c>
      <c r="D274" s="18" t="s">
        <v>1047</v>
      </c>
      <c r="E274" s="19">
        <v>43816.577905092599</v>
      </c>
      <c r="F274" s="18" t="s">
        <v>1048</v>
      </c>
      <c r="G274" s="18" t="s">
        <v>1049</v>
      </c>
      <c r="H274" s="18" t="s">
        <v>15</v>
      </c>
      <c r="I274" s="18" t="s">
        <v>83</v>
      </c>
      <c r="J274" s="18" t="s">
        <v>84</v>
      </c>
      <c r="K274" s="18">
        <v>122162</v>
      </c>
      <c r="L274" s="18"/>
      <c r="M274" s="18"/>
      <c r="N274" s="12">
        <f t="shared" si="4"/>
        <v>122162</v>
      </c>
      <c r="O274" s="18" t="s">
        <v>85</v>
      </c>
    </row>
    <row r="275" spans="1:15" ht="42.3" customHeight="1" x14ac:dyDescent="0.25">
      <c r="A275" s="18" t="s">
        <v>78</v>
      </c>
      <c r="B275" s="18" t="s">
        <v>79</v>
      </c>
      <c r="C275" s="18" t="s">
        <v>80</v>
      </c>
      <c r="D275" s="18" t="s">
        <v>1050</v>
      </c>
      <c r="E275" s="19">
        <v>43816.477916666699</v>
      </c>
      <c r="F275" s="18" t="s">
        <v>1051</v>
      </c>
      <c r="G275" s="18" t="s">
        <v>1052</v>
      </c>
      <c r="H275" s="18" t="s">
        <v>15</v>
      </c>
      <c r="I275" s="18" t="s">
        <v>83</v>
      </c>
      <c r="J275" s="18" t="s">
        <v>84</v>
      </c>
      <c r="K275" s="18">
        <v>720160</v>
      </c>
      <c r="L275" s="18"/>
      <c r="M275" s="18"/>
      <c r="N275" s="12">
        <f t="shared" si="4"/>
        <v>720160</v>
      </c>
      <c r="O275" s="18" t="s">
        <v>85</v>
      </c>
    </row>
    <row r="276" spans="1:15" ht="42.3" customHeight="1" x14ac:dyDescent="0.25">
      <c r="A276" s="18" t="s">
        <v>78</v>
      </c>
      <c r="B276" s="18" t="s">
        <v>79</v>
      </c>
      <c r="C276" s="18" t="s">
        <v>80</v>
      </c>
      <c r="D276" s="18" t="s">
        <v>1053</v>
      </c>
      <c r="E276" s="19">
        <v>43817.483819444402</v>
      </c>
      <c r="F276" s="18" t="s">
        <v>1054</v>
      </c>
      <c r="G276" s="18" t="s">
        <v>1055</v>
      </c>
      <c r="H276" s="18" t="s">
        <v>15</v>
      </c>
      <c r="I276" s="18" t="s">
        <v>83</v>
      </c>
      <c r="J276" s="18" t="s">
        <v>84</v>
      </c>
      <c r="K276" s="18">
        <v>156323</v>
      </c>
      <c r="L276" s="18"/>
      <c r="M276" s="18"/>
      <c r="N276" s="12">
        <f t="shared" si="4"/>
        <v>156323</v>
      </c>
      <c r="O276" s="18" t="s">
        <v>77</v>
      </c>
    </row>
    <row r="277" spans="1:15" ht="42.3" customHeight="1" x14ac:dyDescent="0.25">
      <c r="A277" s="18" t="s">
        <v>78</v>
      </c>
      <c r="B277" s="18" t="s">
        <v>79</v>
      </c>
      <c r="C277" s="18" t="s">
        <v>80</v>
      </c>
      <c r="D277" s="18" t="s">
        <v>1056</v>
      </c>
      <c r="E277" s="19">
        <v>43942.433726851901</v>
      </c>
      <c r="F277" s="18" t="s">
        <v>1057</v>
      </c>
      <c r="G277" s="18" t="s">
        <v>1058</v>
      </c>
      <c r="H277" s="18" t="s">
        <v>15</v>
      </c>
      <c r="I277" s="18" t="s">
        <v>83</v>
      </c>
      <c r="J277" s="18" t="s">
        <v>84</v>
      </c>
      <c r="K277" s="18">
        <v>18000</v>
      </c>
      <c r="L277" s="18"/>
      <c r="M277" s="18"/>
      <c r="N277" s="12">
        <f t="shared" si="4"/>
        <v>18000</v>
      </c>
      <c r="O277" s="18" t="s">
        <v>85</v>
      </c>
    </row>
    <row r="278" spans="1:15" ht="42.3" customHeight="1" x14ac:dyDescent="0.25">
      <c r="A278" s="18" t="s">
        <v>78</v>
      </c>
      <c r="B278" s="18" t="s">
        <v>79</v>
      </c>
      <c r="C278" s="18" t="s">
        <v>80</v>
      </c>
      <c r="D278" s="18" t="s">
        <v>1059</v>
      </c>
      <c r="E278" s="19">
        <v>43942.439270833303</v>
      </c>
      <c r="F278" s="18" t="s">
        <v>1060</v>
      </c>
      <c r="G278" s="18" t="s">
        <v>1061</v>
      </c>
      <c r="H278" s="18" t="s">
        <v>15</v>
      </c>
      <c r="I278" s="18" t="s">
        <v>83</v>
      </c>
      <c r="J278" s="18" t="s">
        <v>84</v>
      </c>
      <c r="K278" s="18">
        <v>36500</v>
      </c>
      <c r="L278" s="18"/>
      <c r="M278" s="18"/>
      <c r="N278" s="12">
        <f t="shared" si="4"/>
        <v>36500</v>
      </c>
      <c r="O278" s="18" t="s">
        <v>85</v>
      </c>
    </row>
    <row r="279" spans="1:15" ht="42.3" customHeight="1" x14ac:dyDescent="0.25">
      <c r="A279" s="18" t="s">
        <v>78</v>
      </c>
      <c r="B279" s="18" t="s">
        <v>79</v>
      </c>
      <c r="C279" s="18" t="s">
        <v>80</v>
      </c>
      <c r="D279" s="18" t="s">
        <v>1062</v>
      </c>
      <c r="E279" s="19">
        <v>43942.443541666697</v>
      </c>
      <c r="F279" s="18" t="s">
        <v>1063</v>
      </c>
      <c r="G279" s="18" t="s">
        <v>1064</v>
      </c>
      <c r="H279" s="18" t="s">
        <v>15</v>
      </c>
      <c r="I279" s="18" t="s">
        <v>83</v>
      </c>
      <c r="J279" s="18" t="s">
        <v>84</v>
      </c>
      <c r="K279" s="18">
        <v>32000</v>
      </c>
      <c r="L279" s="18"/>
      <c r="M279" s="18"/>
      <c r="N279" s="12">
        <f t="shared" si="4"/>
        <v>32000</v>
      </c>
      <c r="O279" s="18" t="s">
        <v>85</v>
      </c>
    </row>
    <row r="280" spans="1:15" ht="42.3" customHeight="1" x14ac:dyDescent="0.25">
      <c r="A280" s="18" t="s">
        <v>78</v>
      </c>
      <c r="B280" s="18" t="s">
        <v>79</v>
      </c>
      <c r="C280" s="18" t="s">
        <v>80</v>
      </c>
      <c r="D280" s="18" t="s">
        <v>1065</v>
      </c>
      <c r="E280" s="19">
        <v>43997.378113425897</v>
      </c>
      <c r="F280" s="18" t="s">
        <v>1066</v>
      </c>
      <c r="G280" s="18" t="s">
        <v>1067</v>
      </c>
      <c r="H280" s="18" t="s">
        <v>15</v>
      </c>
      <c r="I280" s="18" t="s">
        <v>83</v>
      </c>
      <c r="J280" s="18" t="s">
        <v>84</v>
      </c>
      <c r="K280" s="18">
        <v>28687.48</v>
      </c>
      <c r="L280" s="18"/>
      <c r="M280" s="18"/>
      <c r="N280" s="12">
        <f t="shared" si="4"/>
        <v>28687.48</v>
      </c>
      <c r="O280" s="18" t="s">
        <v>85</v>
      </c>
    </row>
    <row r="281" spans="1:15" ht="42.3" customHeight="1" x14ac:dyDescent="0.25">
      <c r="A281" s="18" t="s">
        <v>78</v>
      </c>
      <c r="B281" s="18" t="s">
        <v>79</v>
      </c>
      <c r="C281" s="18" t="s">
        <v>80</v>
      </c>
      <c r="D281" s="18" t="s">
        <v>1068</v>
      </c>
      <c r="E281" s="19">
        <v>44005.429375</v>
      </c>
      <c r="F281" s="18" t="s">
        <v>1069</v>
      </c>
      <c r="G281" s="18" t="s">
        <v>1070</v>
      </c>
      <c r="H281" s="18" t="s">
        <v>15</v>
      </c>
      <c r="I281" s="18" t="s">
        <v>1071</v>
      </c>
      <c r="J281" s="18" t="s">
        <v>1072</v>
      </c>
      <c r="K281" s="18">
        <v>76000</v>
      </c>
      <c r="L281" s="18"/>
      <c r="M281" s="18"/>
      <c r="N281" s="12">
        <f t="shared" si="4"/>
        <v>76000</v>
      </c>
      <c r="O281" s="18" t="s">
        <v>77</v>
      </c>
    </row>
    <row r="282" spans="1:15" ht="42.3" customHeight="1" x14ac:dyDescent="0.25">
      <c r="A282" s="18" t="s">
        <v>78</v>
      </c>
      <c r="B282" s="18" t="s">
        <v>79</v>
      </c>
      <c r="C282" s="18" t="s">
        <v>80</v>
      </c>
      <c r="D282" s="18" t="s">
        <v>1073</v>
      </c>
      <c r="E282" s="19">
        <v>44005.477881944404</v>
      </c>
      <c r="F282" s="18" t="s">
        <v>1074</v>
      </c>
      <c r="G282" s="18" t="s">
        <v>1075</v>
      </c>
      <c r="H282" s="18" t="s">
        <v>15</v>
      </c>
      <c r="I282" s="18" t="s">
        <v>1071</v>
      </c>
      <c r="J282" s="18" t="s">
        <v>1072</v>
      </c>
      <c r="K282" s="18">
        <v>45000</v>
      </c>
      <c r="L282" s="18"/>
      <c r="M282" s="18"/>
      <c r="N282" s="12">
        <f t="shared" si="4"/>
        <v>45000</v>
      </c>
      <c r="O282" s="18" t="s">
        <v>77</v>
      </c>
    </row>
    <row r="283" spans="1:15" ht="42.3" customHeight="1" x14ac:dyDescent="0.25">
      <c r="A283" s="18" t="s">
        <v>78</v>
      </c>
      <c r="B283" s="18" t="s">
        <v>79</v>
      </c>
      <c r="C283" s="18" t="s">
        <v>80</v>
      </c>
      <c r="D283" s="18" t="s">
        <v>1076</v>
      </c>
      <c r="E283" s="19">
        <v>44005.661504629599</v>
      </c>
      <c r="F283" s="18" t="s">
        <v>1077</v>
      </c>
      <c r="G283" s="18" t="s">
        <v>1078</v>
      </c>
      <c r="H283" s="18" t="s">
        <v>15</v>
      </c>
      <c r="I283" s="18" t="s">
        <v>1071</v>
      </c>
      <c r="J283" s="18" t="s">
        <v>1072</v>
      </c>
      <c r="K283" s="18">
        <v>24000</v>
      </c>
      <c r="L283" s="18"/>
      <c r="M283" s="18"/>
      <c r="N283" s="12">
        <f t="shared" si="4"/>
        <v>24000</v>
      </c>
      <c r="O283" s="18" t="s">
        <v>77</v>
      </c>
    </row>
    <row r="284" spans="1:15" ht="42.3" customHeight="1" x14ac:dyDescent="0.25">
      <c r="A284" s="18" t="s">
        <v>78</v>
      </c>
      <c r="B284" s="18" t="s">
        <v>79</v>
      </c>
      <c r="C284" s="18" t="s">
        <v>80</v>
      </c>
      <c r="D284" s="18" t="s">
        <v>1079</v>
      </c>
      <c r="E284" s="19">
        <v>44005.665034722202</v>
      </c>
      <c r="F284" s="18" t="s">
        <v>1080</v>
      </c>
      <c r="G284" s="18" t="s">
        <v>1081</v>
      </c>
      <c r="H284" s="18" t="s">
        <v>15</v>
      </c>
      <c r="I284" s="18" t="s">
        <v>1071</v>
      </c>
      <c r="J284" s="18" t="s">
        <v>1072</v>
      </c>
      <c r="K284" s="18">
        <v>29019.15</v>
      </c>
      <c r="L284" s="18"/>
      <c r="M284" s="18"/>
      <c r="N284" s="12">
        <f t="shared" si="4"/>
        <v>29019.15</v>
      </c>
      <c r="O284" s="18" t="s">
        <v>77</v>
      </c>
    </row>
    <row r="285" spans="1:15" ht="42.3" customHeight="1" x14ac:dyDescent="0.25">
      <c r="A285" s="18" t="s">
        <v>78</v>
      </c>
      <c r="B285" s="18" t="s">
        <v>79</v>
      </c>
      <c r="C285" s="18" t="s">
        <v>80</v>
      </c>
      <c r="D285" s="18" t="s">
        <v>1082</v>
      </c>
      <c r="E285" s="19">
        <v>44006.407453703701</v>
      </c>
      <c r="F285" s="18" t="s">
        <v>1083</v>
      </c>
      <c r="G285" s="18" t="s">
        <v>1084</v>
      </c>
      <c r="H285" s="18" t="s">
        <v>15</v>
      </c>
      <c r="I285" s="18" t="s">
        <v>1085</v>
      </c>
      <c r="J285" s="18" t="s">
        <v>1086</v>
      </c>
      <c r="K285" s="18">
        <v>59400</v>
      </c>
      <c r="L285" s="18"/>
      <c r="M285" s="18"/>
      <c r="N285" s="12">
        <f t="shared" si="4"/>
        <v>59400</v>
      </c>
      <c r="O285" s="18" t="s">
        <v>63</v>
      </c>
    </row>
    <row r="286" spans="1:15" ht="42.3" customHeight="1" x14ac:dyDescent="0.25">
      <c r="A286" s="18" t="s">
        <v>78</v>
      </c>
      <c r="B286" s="18" t="s">
        <v>79</v>
      </c>
      <c r="C286" s="18" t="s">
        <v>80</v>
      </c>
      <c r="D286" s="18" t="s">
        <v>1087</v>
      </c>
      <c r="E286" s="19">
        <v>44010.436469907399</v>
      </c>
      <c r="F286" s="18" t="s">
        <v>1088</v>
      </c>
      <c r="G286" s="18" t="s">
        <v>1089</v>
      </c>
      <c r="H286" s="18" t="s">
        <v>15</v>
      </c>
      <c r="I286" s="18" t="s">
        <v>1071</v>
      </c>
      <c r="J286" s="18" t="s">
        <v>1072</v>
      </c>
      <c r="K286" s="18">
        <v>69000</v>
      </c>
      <c r="L286" s="18"/>
      <c r="M286" s="18"/>
      <c r="N286" s="12">
        <f t="shared" si="4"/>
        <v>69000</v>
      </c>
      <c r="O286" s="18" t="s">
        <v>77</v>
      </c>
    </row>
    <row r="287" spans="1:15" s="17" customFormat="1" ht="70.8" customHeight="1" x14ac:dyDescent="0.25">
      <c r="A287" s="18" t="s">
        <v>78</v>
      </c>
      <c r="B287" s="18" t="s">
        <v>79</v>
      </c>
      <c r="C287" s="18" t="s">
        <v>80</v>
      </c>
      <c r="D287" s="18" t="s">
        <v>1090</v>
      </c>
      <c r="E287" s="19">
        <v>44026.447777777801</v>
      </c>
      <c r="F287" s="18" t="s">
        <v>1091</v>
      </c>
      <c r="G287" s="18" t="s">
        <v>1092</v>
      </c>
      <c r="H287" s="18" t="s">
        <v>15</v>
      </c>
      <c r="I287" s="18" t="s">
        <v>1093</v>
      </c>
      <c r="J287" s="18" t="s">
        <v>1094</v>
      </c>
      <c r="K287" s="18">
        <v>164127</v>
      </c>
      <c r="L287" s="18"/>
      <c r="M287" s="18"/>
      <c r="N287" s="12">
        <f t="shared" si="4"/>
        <v>164127</v>
      </c>
      <c r="O287" s="18" t="s">
        <v>77</v>
      </c>
    </row>
    <row r="288" spans="1:15" ht="41.4" customHeight="1" x14ac:dyDescent="0.25">
      <c r="A288" s="18" t="s">
        <v>78</v>
      </c>
      <c r="B288" s="18" t="s">
        <v>79</v>
      </c>
      <c r="C288" s="18" t="s">
        <v>80</v>
      </c>
      <c r="D288" s="18" t="s">
        <v>1095</v>
      </c>
      <c r="E288" s="19">
        <v>44036.453738425902</v>
      </c>
      <c r="F288" s="18" t="s">
        <v>1096</v>
      </c>
      <c r="G288" s="18" t="s">
        <v>1097</v>
      </c>
      <c r="H288" s="18" t="s">
        <v>15</v>
      </c>
      <c r="I288" s="18" t="s">
        <v>83</v>
      </c>
      <c r="J288" s="18" t="s">
        <v>84</v>
      </c>
      <c r="K288" s="18">
        <v>75000</v>
      </c>
      <c r="L288" s="18"/>
      <c r="M288" s="18"/>
      <c r="N288" s="12">
        <f t="shared" si="4"/>
        <v>75000</v>
      </c>
      <c r="O288" s="18" t="s">
        <v>124</v>
      </c>
    </row>
    <row r="289" spans="1:15" ht="42.3" customHeight="1" x14ac:dyDescent="0.25">
      <c r="A289" s="18" t="s">
        <v>78</v>
      </c>
      <c r="B289" s="18" t="s">
        <v>79</v>
      </c>
      <c r="C289" s="18" t="s">
        <v>80</v>
      </c>
      <c r="D289" s="18" t="s">
        <v>1098</v>
      </c>
      <c r="E289" s="19">
        <v>44043.446180555598</v>
      </c>
      <c r="F289" s="18" t="s">
        <v>1099</v>
      </c>
      <c r="G289" s="18" t="s">
        <v>1100</v>
      </c>
      <c r="H289" s="18" t="s">
        <v>15</v>
      </c>
      <c r="I289" s="18" t="s">
        <v>83</v>
      </c>
      <c r="J289" s="18" t="s">
        <v>84</v>
      </c>
      <c r="K289" s="18">
        <v>3740000</v>
      </c>
      <c r="L289" s="18"/>
      <c r="M289" s="18"/>
      <c r="N289" s="12">
        <f t="shared" si="4"/>
        <v>3740000</v>
      </c>
      <c r="O289" s="18" t="s">
        <v>85</v>
      </c>
    </row>
    <row r="290" spans="1:15" ht="41.4" customHeight="1" x14ac:dyDescent="0.25">
      <c r="A290" s="18" t="s">
        <v>78</v>
      </c>
      <c r="B290" s="18" t="s">
        <v>79</v>
      </c>
      <c r="C290" s="18" t="s">
        <v>80</v>
      </c>
      <c r="D290" s="18" t="s">
        <v>1101</v>
      </c>
      <c r="E290" s="19">
        <v>44054.406481481499</v>
      </c>
      <c r="F290" s="18" t="s">
        <v>708</v>
      </c>
      <c r="G290" s="18" t="s">
        <v>1102</v>
      </c>
      <c r="H290" s="18" t="s">
        <v>15</v>
      </c>
      <c r="I290" s="18" t="s">
        <v>1085</v>
      </c>
      <c r="J290" s="18" t="s">
        <v>1086</v>
      </c>
      <c r="K290" s="18">
        <v>6600</v>
      </c>
      <c r="L290" s="18"/>
      <c r="M290" s="18"/>
      <c r="N290" s="12">
        <f t="shared" si="4"/>
        <v>6600</v>
      </c>
      <c r="O290" s="18" t="s">
        <v>63</v>
      </c>
    </row>
    <row r="291" spans="1:15" s="17" customFormat="1" ht="41.4" customHeight="1" x14ac:dyDescent="0.25">
      <c r="A291" s="18" t="s">
        <v>78</v>
      </c>
      <c r="B291" s="18" t="s">
        <v>79</v>
      </c>
      <c r="C291" s="18" t="s">
        <v>80</v>
      </c>
      <c r="D291" s="18" t="s">
        <v>1103</v>
      </c>
      <c r="E291" s="19">
        <v>44060.470972222203</v>
      </c>
      <c r="F291" s="18" t="s">
        <v>1104</v>
      </c>
      <c r="G291" s="18" t="s">
        <v>1105</v>
      </c>
      <c r="H291" s="18" t="s">
        <v>15</v>
      </c>
      <c r="I291" s="18" t="s">
        <v>83</v>
      </c>
      <c r="J291" s="18" t="s">
        <v>84</v>
      </c>
      <c r="K291" s="18">
        <v>49000</v>
      </c>
      <c r="L291" s="18"/>
      <c r="M291" s="18"/>
      <c r="N291" s="12">
        <f t="shared" si="4"/>
        <v>49000</v>
      </c>
      <c r="O291" s="18" t="s">
        <v>85</v>
      </c>
    </row>
    <row r="292" spans="1:15" ht="41.4" customHeight="1" x14ac:dyDescent="0.25">
      <c r="A292" s="18" t="s">
        <v>78</v>
      </c>
      <c r="B292" s="18" t="s">
        <v>79</v>
      </c>
      <c r="C292" s="18" t="s">
        <v>80</v>
      </c>
      <c r="D292" s="18" t="s">
        <v>1106</v>
      </c>
      <c r="E292" s="19">
        <v>44067.391018518501</v>
      </c>
      <c r="F292" s="18" t="s">
        <v>1107</v>
      </c>
      <c r="G292" s="18" t="s">
        <v>1108</v>
      </c>
      <c r="H292" s="18" t="s">
        <v>15</v>
      </c>
      <c r="I292" s="18" t="s">
        <v>1085</v>
      </c>
      <c r="J292" s="18" t="s">
        <v>1086</v>
      </c>
      <c r="K292" s="18">
        <v>55200</v>
      </c>
      <c r="L292" s="18"/>
      <c r="M292" s="18"/>
      <c r="N292" s="12">
        <f t="shared" si="4"/>
        <v>55200</v>
      </c>
      <c r="O292" s="18" t="s">
        <v>77</v>
      </c>
    </row>
    <row r="293" spans="1:15" ht="55.95" customHeight="1" x14ac:dyDescent="0.25">
      <c r="A293" s="18" t="s">
        <v>671</v>
      </c>
      <c r="B293" s="18" t="s">
        <v>1109</v>
      </c>
      <c r="C293" s="18" t="s">
        <v>1110</v>
      </c>
      <c r="D293" s="18" t="s">
        <v>1111</v>
      </c>
      <c r="E293" s="19">
        <v>43803.5924884259</v>
      </c>
      <c r="F293" s="18" t="s">
        <v>1112</v>
      </c>
      <c r="G293" s="18" t="s">
        <v>1113</v>
      </c>
      <c r="H293" s="18" t="s">
        <v>15</v>
      </c>
      <c r="I293" s="18" t="s">
        <v>1114</v>
      </c>
      <c r="J293" s="18" t="s">
        <v>1115</v>
      </c>
      <c r="K293" s="18">
        <v>2450</v>
      </c>
      <c r="L293" s="18"/>
      <c r="M293" s="18"/>
      <c r="N293" s="12">
        <f t="shared" si="4"/>
        <v>2450</v>
      </c>
      <c r="O293" s="18" t="s">
        <v>40</v>
      </c>
    </row>
    <row r="294" spans="1:15" ht="126.75" customHeight="1" x14ac:dyDescent="0.25">
      <c r="A294" s="18" t="s">
        <v>671</v>
      </c>
      <c r="B294" s="18" t="s">
        <v>1109</v>
      </c>
      <c r="C294" s="18" t="s">
        <v>1110</v>
      </c>
      <c r="D294" s="18" t="s">
        <v>1116</v>
      </c>
      <c r="E294" s="19">
        <v>43817.6426041667</v>
      </c>
      <c r="F294" s="18" t="s">
        <v>1117</v>
      </c>
      <c r="G294" s="18" t="s">
        <v>1118</v>
      </c>
      <c r="H294" s="18" t="s">
        <v>15</v>
      </c>
      <c r="I294" s="18" t="s">
        <v>1119</v>
      </c>
      <c r="J294" s="18" t="s">
        <v>1120</v>
      </c>
      <c r="K294" s="18">
        <v>44000</v>
      </c>
      <c r="L294" s="18"/>
      <c r="M294" s="18"/>
      <c r="N294" s="12">
        <f t="shared" si="4"/>
        <v>44000</v>
      </c>
      <c r="O294" s="18" t="s">
        <v>40</v>
      </c>
    </row>
    <row r="295" spans="1:15" ht="98.25" customHeight="1" x14ac:dyDescent="0.25">
      <c r="A295" s="18" t="s">
        <v>671</v>
      </c>
      <c r="B295" s="18" t="s">
        <v>1109</v>
      </c>
      <c r="C295" s="18" t="s">
        <v>1110</v>
      </c>
      <c r="D295" s="18" t="s">
        <v>1121</v>
      </c>
      <c r="E295" s="19">
        <v>43909.567083333299</v>
      </c>
      <c r="F295" s="18" t="s">
        <v>276</v>
      </c>
      <c r="G295" s="18" t="s">
        <v>1122</v>
      </c>
      <c r="H295" s="18" t="s">
        <v>15</v>
      </c>
      <c r="I295" s="18" t="s">
        <v>1123</v>
      </c>
      <c r="J295" s="18" t="s">
        <v>1124</v>
      </c>
      <c r="K295" s="18">
        <v>2000</v>
      </c>
      <c r="L295" s="18"/>
      <c r="M295" s="18"/>
      <c r="N295" s="12">
        <f t="shared" si="4"/>
        <v>2000</v>
      </c>
      <c r="O295" s="18" t="s">
        <v>40</v>
      </c>
    </row>
    <row r="296" spans="1:15" ht="41.4" customHeight="1" x14ac:dyDescent="0.25">
      <c r="A296" s="18" t="s">
        <v>671</v>
      </c>
      <c r="B296" s="18" t="s">
        <v>1109</v>
      </c>
      <c r="C296" s="18" t="s">
        <v>1110</v>
      </c>
      <c r="D296" s="18" t="s">
        <v>1125</v>
      </c>
      <c r="E296" s="19">
        <v>44020.586979166699</v>
      </c>
      <c r="F296" s="18" t="s">
        <v>1126</v>
      </c>
      <c r="G296" s="18" t="s">
        <v>1127</v>
      </c>
      <c r="H296" s="18" t="s">
        <v>15</v>
      </c>
      <c r="I296" s="18" t="s">
        <v>1114</v>
      </c>
      <c r="J296" s="18" t="s">
        <v>1115</v>
      </c>
      <c r="K296" s="18">
        <v>8000</v>
      </c>
      <c r="L296" s="18"/>
      <c r="M296" s="18"/>
      <c r="N296" s="12">
        <f t="shared" si="4"/>
        <v>8000</v>
      </c>
      <c r="O296" s="18" t="s">
        <v>40</v>
      </c>
    </row>
    <row r="297" spans="1:15" ht="70.8" customHeight="1" x14ac:dyDescent="0.25">
      <c r="A297" s="18" t="s">
        <v>671</v>
      </c>
      <c r="B297" s="18" t="s">
        <v>1109</v>
      </c>
      <c r="C297" s="18" t="s">
        <v>1110</v>
      </c>
      <c r="D297" s="18" t="s">
        <v>1128</v>
      </c>
      <c r="E297" s="19">
        <v>44033.583657407398</v>
      </c>
      <c r="F297" s="18" t="s">
        <v>1129</v>
      </c>
      <c r="G297" s="18" t="s">
        <v>1130</v>
      </c>
      <c r="H297" s="18" t="s">
        <v>15</v>
      </c>
      <c r="I297" s="18" t="s">
        <v>1114</v>
      </c>
      <c r="J297" s="18" t="s">
        <v>1115</v>
      </c>
      <c r="K297" s="18">
        <v>125000</v>
      </c>
      <c r="L297" s="18"/>
      <c r="M297" s="18"/>
      <c r="N297" s="12">
        <f t="shared" si="4"/>
        <v>125000</v>
      </c>
      <c r="O297" s="18" t="s">
        <v>40</v>
      </c>
    </row>
    <row r="298" spans="1:15" ht="70.8" customHeight="1" x14ac:dyDescent="0.25">
      <c r="A298" s="18" t="s">
        <v>671</v>
      </c>
      <c r="B298" s="18" t="s">
        <v>1109</v>
      </c>
      <c r="C298" s="18" t="s">
        <v>1110</v>
      </c>
      <c r="D298" s="18" t="s">
        <v>1131</v>
      </c>
      <c r="E298" s="19">
        <v>44040.566064814797</v>
      </c>
      <c r="F298" s="18" t="s">
        <v>1132</v>
      </c>
      <c r="G298" s="18" t="s">
        <v>1133</v>
      </c>
      <c r="H298" s="18" t="s">
        <v>15</v>
      </c>
      <c r="I298" s="18" t="s">
        <v>1123</v>
      </c>
      <c r="J298" s="18" t="s">
        <v>1124</v>
      </c>
      <c r="K298" s="18">
        <v>180000</v>
      </c>
      <c r="L298" s="18"/>
      <c r="M298" s="18"/>
      <c r="N298" s="12">
        <f t="shared" si="4"/>
        <v>180000</v>
      </c>
      <c r="O298" s="18" t="s">
        <v>40</v>
      </c>
    </row>
    <row r="299" spans="1:15" ht="42.3" customHeight="1" x14ac:dyDescent="0.25">
      <c r="A299" s="18" t="s">
        <v>671</v>
      </c>
      <c r="B299" s="18" t="s">
        <v>1109</v>
      </c>
      <c r="C299" s="18" t="s">
        <v>1110</v>
      </c>
      <c r="D299" s="18" t="s">
        <v>1134</v>
      </c>
      <c r="E299" s="19">
        <v>44046.712210648097</v>
      </c>
      <c r="F299" s="18" t="s">
        <v>557</v>
      </c>
      <c r="G299" s="18" t="s">
        <v>1135</v>
      </c>
      <c r="H299" s="18" t="s">
        <v>15</v>
      </c>
      <c r="I299" s="18" t="s">
        <v>1123</v>
      </c>
      <c r="J299" s="18" t="s">
        <v>1124</v>
      </c>
      <c r="K299" s="18">
        <v>20000</v>
      </c>
      <c r="L299" s="18"/>
      <c r="M299" s="18"/>
      <c r="N299" s="12">
        <f t="shared" si="4"/>
        <v>20000</v>
      </c>
      <c r="O299" s="18" t="s">
        <v>40</v>
      </c>
    </row>
    <row r="300" spans="1:15" s="17" customFormat="1" ht="41.4" customHeight="1" x14ac:dyDescent="0.25">
      <c r="A300" s="18" t="s">
        <v>671</v>
      </c>
      <c r="B300" s="18" t="s">
        <v>1109</v>
      </c>
      <c r="C300" s="18" t="s">
        <v>1110</v>
      </c>
      <c r="D300" s="18" t="s">
        <v>1136</v>
      </c>
      <c r="E300" s="19">
        <v>44069.585300925901</v>
      </c>
      <c r="F300" s="18" t="s">
        <v>1137</v>
      </c>
      <c r="G300" s="18" t="s">
        <v>1138</v>
      </c>
      <c r="H300" s="18" t="s">
        <v>15</v>
      </c>
      <c r="I300" s="18" t="s">
        <v>1114</v>
      </c>
      <c r="J300" s="18" t="s">
        <v>1115</v>
      </c>
      <c r="K300" s="18">
        <v>2750</v>
      </c>
      <c r="L300" s="18"/>
      <c r="M300" s="18"/>
      <c r="N300" s="12">
        <f t="shared" si="4"/>
        <v>2750</v>
      </c>
      <c r="O300" s="18" t="s">
        <v>40</v>
      </c>
    </row>
    <row r="301" spans="1:15" s="17" customFormat="1" ht="42.3" customHeight="1" x14ac:dyDescent="0.25">
      <c r="A301" s="18" t="s">
        <v>1139</v>
      </c>
      <c r="B301" s="18" t="s">
        <v>1140</v>
      </c>
      <c r="C301" s="18" t="s">
        <v>1141</v>
      </c>
      <c r="D301" s="18" t="s">
        <v>1142</v>
      </c>
      <c r="E301" s="19">
        <v>43987.392430555599</v>
      </c>
      <c r="F301" s="18" t="s">
        <v>1143</v>
      </c>
      <c r="G301" s="18" t="s">
        <v>1144</v>
      </c>
      <c r="H301" s="18" t="s">
        <v>15</v>
      </c>
      <c r="I301" s="18" t="s">
        <v>1145</v>
      </c>
      <c r="J301" s="18" t="s">
        <v>1146</v>
      </c>
      <c r="K301" s="18">
        <v>6334.38</v>
      </c>
      <c r="L301" s="18"/>
      <c r="M301" s="18"/>
      <c r="N301" s="12">
        <f t="shared" si="4"/>
        <v>6334.38</v>
      </c>
      <c r="O301" s="18" t="s">
        <v>40</v>
      </c>
    </row>
    <row r="302" spans="1:15" ht="42.3" customHeight="1" x14ac:dyDescent="0.25">
      <c r="A302" s="18" t="s">
        <v>1139</v>
      </c>
      <c r="B302" s="18" t="s">
        <v>1140</v>
      </c>
      <c r="C302" s="18" t="s">
        <v>1141</v>
      </c>
      <c r="D302" s="18" t="s">
        <v>1147</v>
      </c>
      <c r="E302" s="19">
        <v>44019.480208333298</v>
      </c>
      <c r="F302" s="18" t="s">
        <v>1148</v>
      </c>
      <c r="G302" s="18" t="s">
        <v>1149</v>
      </c>
      <c r="H302" s="18" t="s">
        <v>15</v>
      </c>
      <c r="I302" s="18" t="s">
        <v>1145</v>
      </c>
      <c r="J302" s="18" t="s">
        <v>1150</v>
      </c>
      <c r="K302" s="18">
        <v>4144.95</v>
      </c>
      <c r="L302" s="18"/>
      <c r="M302" s="18"/>
      <c r="N302" s="12">
        <f t="shared" si="4"/>
        <v>4144.95</v>
      </c>
      <c r="O302" s="18" t="s">
        <v>40</v>
      </c>
    </row>
    <row r="303" spans="1:15" ht="42.3" customHeight="1" x14ac:dyDescent="0.25">
      <c r="A303" s="18" t="s">
        <v>1139</v>
      </c>
      <c r="B303" s="18" t="s">
        <v>1140</v>
      </c>
      <c r="C303" s="18" t="s">
        <v>1141</v>
      </c>
      <c r="D303" s="18" t="s">
        <v>1151</v>
      </c>
      <c r="E303" s="19">
        <v>44049.585138888899</v>
      </c>
      <c r="F303" s="18" t="s">
        <v>1152</v>
      </c>
      <c r="G303" s="18" t="s">
        <v>1153</v>
      </c>
      <c r="H303" s="18" t="s">
        <v>15</v>
      </c>
      <c r="I303" s="18" t="s">
        <v>1145</v>
      </c>
      <c r="J303" s="18" t="s">
        <v>1150</v>
      </c>
      <c r="K303" s="18">
        <v>3000</v>
      </c>
      <c r="L303" s="18"/>
      <c r="M303" s="18"/>
      <c r="N303" s="12">
        <f t="shared" si="4"/>
        <v>3000</v>
      </c>
      <c r="O303" s="18" t="s">
        <v>40</v>
      </c>
    </row>
    <row r="304" spans="1:15" ht="42.3" customHeight="1" x14ac:dyDescent="0.25">
      <c r="A304" s="18" t="s">
        <v>1139</v>
      </c>
      <c r="B304" s="18" t="s">
        <v>1140</v>
      </c>
      <c r="C304" s="18" t="s">
        <v>1141</v>
      </c>
      <c r="D304" s="18" t="s">
        <v>1154</v>
      </c>
      <c r="E304" s="19">
        <v>44054.443703703699</v>
      </c>
      <c r="F304" s="18" t="s">
        <v>1155</v>
      </c>
      <c r="G304" s="18" t="s">
        <v>1156</v>
      </c>
      <c r="H304" s="18" t="s">
        <v>15</v>
      </c>
      <c r="I304" s="18" t="s">
        <v>1145</v>
      </c>
      <c r="J304" s="18" t="s">
        <v>1150</v>
      </c>
      <c r="K304" s="18">
        <v>5075.8900000000003</v>
      </c>
      <c r="L304" s="18"/>
      <c r="M304" s="18"/>
      <c r="N304" s="12">
        <f t="shared" si="4"/>
        <v>5075.8900000000003</v>
      </c>
      <c r="O304" s="18" t="s">
        <v>40</v>
      </c>
    </row>
    <row r="305" spans="1:15" ht="41.4" customHeight="1" x14ac:dyDescent="0.25">
      <c r="A305" s="18" t="s">
        <v>181</v>
      </c>
      <c r="B305" s="18" t="s">
        <v>1157</v>
      </c>
      <c r="C305" s="18" t="s">
        <v>1158</v>
      </c>
      <c r="D305" s="18" t="s">
        <v>1159</v>
      </c>
      <c r="E305" s="19">
        <v>43943.456990740699</v>
      </c>
      <c r="F305" s="18" t="s">
        <v>1160</v>
      </c>
      <c r="G305" s="18" t="s">
        <v>1161</v>
      </c>
      <c r="H305" s="18" t="s">
        <v>15</v>
      </c>
      <c r="I305" s="18" t="s">
        <v>1162</v>
      </c>
      <c r="J305" s="18" t="s">
        <v>1163</v>
      </c>
      <c r="K305" s="18">
        <v>42600</v>
      </c>
      <c r="L305" s="18"/>
      <c r="M305" s="18"/>
      <c r="N305" s="12">
        <f t="shared" si="4"/>
        <v>42600</v>
      </c>
      <c r="O305" s="18" t="s">
        <v>40</v>
      </c>
    </row>
    <row r="306" spans="1:15" ht="41.4" customHeight="1" x14ac:dyDescent="0.25">
      <c r="A306" s="18" t="s">
        <v>181</v>
      </c>
      <c r="B306" s="18" t="s">
        <v>1157</v>
      </c>
      <c r="C306" s="18" t="s">
        <v>1158</v>
      </c>
      <c r="D306" s="18" t="s">
        <v>1164</v>
      </c>
      <c r="E306" s="19">
        <v>44065.499976851897</v>
      </c>
      <c r="F306" s="18" t="s">
        <v>1165</v>
      </c>
      <c r="G306" s="18" t="s">
        <v>1166</v>
      </c>
      <c r="H306" s="18" t="s">
        <v>15</v>
      </c>
      <c r="I306" s="18" t="s">
        <v>1162</v>
      </c>
      <c r="J306" s="18" t="s">
        <v>1163</v>
      </c>
      <c r="K306" s="18">
        <v>8400</v>
      </c>
      <c r="L306" s="18"/>
      <c r="M306" s="18"/>
      <c r="N306" s="12">
        <f t="shared" si="4"/>
        <v>8400</v>
      </c>
      <c r="O306" s="18" t="s">
        <v>40</v>
      </c>
    </row>
    <row r="307" spans="1:15" ht="41.4" customHeight="1" x14ac:dyDescent="0.25">
      <c r="A307" s="18" t="s">
        <v>1167</v>
      </c>
      <c r="B307" s="18" t="s">
        <v>1168</v>
      </c>
      <c r="C307" s="18" t="s">
        <v>1169</v>
      </c>
      <c r="D307" s="18" t="s">
        <v>1170</v>
      </c>
      <c r="E307" s="19">
        <v>43809.601574074099</v>
      </c>
      <c r="F307" s="18" t="s">
        <v>1171</v>
      </c>
      <c r="G307" s="18" t="s">
        <v>1172</v>
      </c>
      <c r="H307" s="18" t="s">
        <v>15</v>
      </c>
      <c r="I307" s="18" t="s">
        <v>1173</v>
      </c>
      <c r="J307" s="18" t="s">
        <v>1174</v>
      </c>
      <c r="K307" s="18">
        <v>87200</v>
      </c>
      <c r="L307" s="18"/>
      <c r="M307" s="18"/>
      <c r="N307" s="12">
        <f t="shared" si="4"/>
        <v>87200</v>
      </c>
      <c r="O307" s="18" t="s">
        <v>77</v>
      </c>
    </row>
    <row r="308" spans="1:15" ht="42.3" customHeight="1" x14ac:dyDescent="0.25">
      <c r="A308" s="18" t="s">
        <v>1167</v>
      </c>
      <c r="B308" s="18" t="s">
        <v>1168</v>
      </c>
      <c r="C308" s="18" t="s">
        <v>1169</v>
      </c>
      <c r="D308" s="18" t="s">
        <v>1175</v>
      </c>
      <c r="E308" s="19">
        <v>43817.832268518498</v>
      </c>
      <c r="F308" s="18" t="s">
        <v>1176</v>
      </c>
      <c r="G308" s="18" t="s">
        <v>1177</v>
      </c>
      <c r="H308" s="18" t="s">
        <v>15</v>
      </c>
      <c r="I308" s="18" t="s">
        <v>1178</v>
      </c>
      <c r="J308" s="18" t="s">
        <v>1179</v>
      </c>
      <c r="K308" s="18">
        <v>1700</v>
      </c>
      <c r="L308" s="18"/>
      <c r="M308" s="18"/>
      <c r="N308" s="12">
        <f t="shared" si="4"/>
        <v>1700</v>
      </c>
      <c r="O308" s="18" t="s">
        <v>77</v>
      </c>
    </row>
    <row r="309" spans="1:15" ht="55.95" customHeight="1" x14ac:dyDescent="0.25">
      <c r="A309" s="18" t="s">
        <v>1167</v>
      </c>
      <c r="B309" s="18" t="s">
        <v>1168</v>
      </c>
      <c r="C309" s="18" t="s">
        <v>1169</v>
      </c>
      <c r="D309" s="18" t="s">
        <v>1180</v>
      </c>
      <c r="E309" s="19">
        <v>43817.836365740703</v>
      </c>
      <c r="F309" s="18" t="s">
        <v>1176</v>
      </c>
      <c r="G309" s="18" t="s">
        <v>1181</v>
      </c>
      <c r="H309" s="18" t="s">
        <v>15</v>
      </c>
      <c r="I309" s="18" t="s">
        <v>1178</v>
      </c>
      <c r="J309" s="18" t="s">
        <v>1179</v>
      </c>
      <c r="K309" s="18">
        <v>3400</v>
      </c>
      <c r="L309" s="18"/>
      <c r="M309" s="18"/>
      <c r="N309" s="12">
        <f t="shared" ref="N309:N372" si="5">K309-L309-M309</f>
        <v>3400</v>
      </c>
      <c r="O309" s="18" t="s">
        <v>77</v>
      </c>
    </row>
    <row r="310" spans="1:15" ht="42.3" customHeight="1" x14ac:dyDescent="0.25">
      <c r="A310" s="18" t="s">
        <v>1167</v>
      </c>
      <c r="B310" s="18" t="s">
        <v>1168</v>
      </c>
      <c r="C310" s="18" t="s">
        <v>1169</v>
      </c>
      <c r="D310" s="18" t="s">
        <v>1182</v>
      </c>
      <c r="E310" s="19">
        <v>43819.479872685202</v>
      </c>
      <c r="F310" s="18" t="s">
        <v>1183</v>
      </c>
      <c r="G310" s="18" t="s">
        <v>1184</v>
      </c>
      <c r="H310" s="18" t="s">
        <v>15</v>
      </c>
      <c r="I310" s="18" t="s">
        <v>1185</v>
      </c>
      <c r="J310" s="18" t="s">
        <v>1186</v>
      </c>
      <c r="K310" s="18">
        <v>4500</v>
      </c>
      <c r="L310" s="18"/>
      <c r="M310" s="18"/>
      <c r="N310" s="12">
        <f t="shared" si="5"/>
        <v>4500</v>
      </c>
      <c r="O310" s="18" t="s">
        <v>77</v>
      </c>
    </row>
    <row r="311" spans="1:15" ht="42.3" customHeight="1" x14ac:dyDescent="0.25">
      <c r="A311" s="18" t="s">
        <v>1167</v>
      </c>
      <c r="B311" s="18" t="s">
        <v>1168</v>
      </c>
      <c r="C311" s="18" t="s">
        <v>1169</v>
      </c>
      <c r="D311" s="18" t="s">
        <v>1187</v>
      </c>
      <c r="E311" s="19">
        <v>43819.482337963003</v>
      </c>
      <c r="F311" s="18" t="s">
        <v>1188</v>
      </c>
      <c r="G311" s="18" t="s">
        <v>1189</v>
      </c>
      <c r="H311" s="18" t="s">
        <v>15</v>
      </c>
      <c r="I311" s="18" t="s">
        <v>1185</v>
      </c>
      <c r="J311" s="18" t="s">
        <v>1186</v>
      </c>
      <c r="K311" s="18">
        <v>4300</v>
      </c>
      <c r="L311" s="18"/>
      <c r="M311" s="18"/>
      <c r="N311" s="12">
        <f t="shared" si="5"/>
        <v>4300</v>
      </c>
      <c r="O311" s="18" t="s">
        <v>77</v>
      </c>
    </row>
    <row r="312" spans="1:15" ht="42.3" customHeight="1" x14ac:dyDescent="0.25">
      <c r="A312" s="18" t="s">
        <v>1167</v>
      </c>
      <c r="B312" s="18" t="s">
        <v>1168</v>
      </c>
      <c r="C312" s="18" t="s">
        <v>1169</v>
      </c>
      <c r="D312" s="18" t="s">
        <v>1190</v>
      </c>
      <c r="E312" s="19">
        <v>43819.484131944402</v>
      </c>
      <c r="F312" s="18" t="s">
        <v>1191</v>
      </c>
      <c r="G312" s="18" t="s">
        <v>1192</v>
      </c>
      <c r="H312" s="18" t="s">
        <v>15</v>
      </c>
      <c r="I312" s="18" t="s">
        <v>1185</v>
      </c>
      <c r="J312" s="18" t="s">
        <v>1186</v>
      </c>
      <c r="K312" s="18">
        <v>4800</v>
      </c>
      <c r="L312" s="18"/>
      <c r="M312" s="18"/>
      <c r="N312" s="12">
        <f t="shared" si="5"/>
        <v>4800</v>
      </c>
      <c r="O312" s="18" t="s">
        <v>77</v>
      </c>
    </row>
    <row r="313" spans="1:15" ht="41.4" customHeight="1" x14ac:dyDescent="0.25">
      <c r="A313" s="18" t="s">
        <v>1167</v>
      </c>
      <c r="B313" s="18" t="s">
        <v>1168</v>
      </c>
      <c r="C313" s="18" t="s">
        <v>1169</v>
      </c>
      <c r="D313" s="18" t="s">
        <v>1193</v>
      </c>
      <c r="E313" s="19">
        <v>43822.678634259297</v>
      </c>
      <c r="F313" s="18" t="s">
        <v>533</v>
      </c>
      <c r="G313" s="18" t="s">
        <v>1194</v>
      </c>
      <c r="H313" s="18" t="s">
        <v>15</v>
      </c>
      <c r="I313" s="18" t="s">
        <v>1195</v>
      </c>
      <c r="J313" s="18" t="s">
        <v>1196</v>
      </c>
      <c r="K313" s="18">
        <v>650</v>
      </c>
      <c r="L313" s="18"/>
      <c r="M313" s="18"/>
      <c r="N313" s="12">
        <f t="shared" si="5"/>
        <v>650</v>
      </c>
      <c r="O313" s="18" t="s">
        <v>40</v>
      </c>
    </row>
    <row r="314" spans="1:15" ht="41.4" customHeight="1" x14ac:dyDescent="0.25">
      <c r="A314" s="18" t="s">
        <v>1167</v>
      </c>
      <c r="B314" s="18" t="s">
        <v>1168</v>
      </c>
      <c r="C314" s="18" t="s">
        <v>1169</v>
      </c>
      <c r="D314" s="18" t="s">
        <v>1197</v>
      </c>
      <c r="E314" s="19">
        <v>43923.662222222199</v>
      </c>
      <c r="F314" s="18" t="s">
        <v>1198</v>
      </c>
      <c r="G314" s="18" t="s">
        <v>1199</v>
      </c>
      <c r="H314" s="18" t="s">
        <v>15</v>
      </c>
      <c r="I314" s="18" t="s">
        <v>1173</v>
      </c>
      <c r="J314" s="18" t="s">
        <v>1174</v>
      </c>
      <c r="K314" s="18">
        <v>6699</v>
      </c>
      <c r="L314" s="18"/>
      <c r="M314" s="18"/>
      <c r="N314" s="12">
        <f t="shared" si="5"/>
        <v>6699</v>
      </c>
      <c r="O314" s="18" t="s">
        <v>77</v>
      </c>
    </row>
    <row r="315" spans="1:15" ht="55.95" customHeight="1" x14ac:dyDescent="0.25">
      <c r="A315" s="18" t="s">
        <v>1167</v>
      </c>
      <c r="B315" s="18" t="s">
        <v>1168</v>
      </c>
      <c r="C315" s="18" t="s">
        <v>1169</v>
      </c>
      <c r="D315" s="18" t="s">
        <v>1200</v>
      </c>
      <c r="E315" s="19">
        <v>43923.666620370401</v>
      </c>
      <c r="F315" s="18" t="s">
        <v>1201</v>
      </c>
      <c r="G315" s="18" t="s">
        <v>1202</v>
      </c>
      <c r="H315" s="18" t="s">
        <v>15</v>
      </c>
      <c r="I315" s="18" t="s">
        <v>1203</v>
      </c>
      <c r="J315" s="18" t="s">
        <v>1204</v>
      </c>
      <c r="K315" s="18">
        <v>2599</v>
      </c>
      <c r="L315" s="18"/>
      <c r="M315" s="18"/>
      <c r="N315" s="12">
        <f t="shared" si="5"/>
        <v>2599</v>
      </c>
      <c r="O315" s="18" t="s">
        <v>77</v>
      </c>
    </row>
    <row r="316" spans="1:15" ht="55.95" customHeight="1" x14ac:dyDescent="0.25">
      <c r="A316" s="18" t="s">
        <v>1167</v>
      </c>
      <c r="B316" s="18" t="s">
        <v>1168</v>
      </c>
      <c r="C316" s="18" t="s">
        <v>1169</v>
      </c>
      <c r="D316" s="18" t="s">
        <v>1205</v>
      </c>
      <c r="E316" s="19">
        <v>43924.6784722222</v>
      </c>
      <c r="F316" s="18" t="s">
        <v>1206</v>
      </c>
      <c r="G316" s="18" t="s">
        <v>1207</v>
      </c>
      <c r="H316" s="18" t="s">
        <v>15</v>
      </c>
      <c r="I316" s="18" t="s">
        <v>1173</v>
      </c>
      <c r="J316" s="18" t="s">
        <v>1174</v>
      </c>
      <c r="K316" s="18">
        <v>36251.300000000003</v>
      </c>
      <c r="L316" s="18"/>
      <c r="M316" s="18"/>
      <c r="N316" s="12">
        <f t="shared" si="5"/>
        <v>36251.300000000003</v>
      </c>
      <c r="O316" s="18" t="s">
        <v>77</v>
      </c>
    </row>
    <row r="317" spans="1:15" ht="42.3" customHeight="1" x14ac:dyDescent="0.25">
      <c r="A317" s="18" t="s">
        <v>1167</v>
      </c>
      <c r="B317" s="18" t="s">
        <v>1168</v>
      </c>
      <c r="C317" s="18" t="s">
        <v>1169</v>
      </c>
      <c r="D317" s="18" t="s">
        <v>1208</v>
      </c>
      <c r="E317" s="19">
        <v>43937.4000115741</v>
      </c>
      <c r="F317" s="18" t="s">
        <v>1209</v>
      </c>
      <c r="G317" s="18" t="s">
        <v>1210</v>
      </c>
      <c r="H317" s="18" t="s">
        <v>15</v>
      </c>
      <c r="I317" s="18" t="s">
        <v>1211</v>
      </c>
      <c r="J317" s="18" t="s">
        <v>1212</v>
      </c>
      <c r="K317" s="18">
        <v>3246.5</v>
      </c>
      <c r="L317" s="18"/>
      <c r="M317" s="18"/>
      <c r="N317" s="12">
        <f t="shared" si="5"/>
        <v>3246.5</v>
      </c>
      <c r="O317" s="18" t="s">
        <v>77</v>
      </c>
    </row>
    <row r="318" spans="1:15" ht="55.95" customHeight="1" x14ac:dyDescent="0.25">
      <c r="A318" s="18" t="s">
        <v>1167</v>
      </c>
      <c r="B318" s="18" t="s">
        <v>1168</v>
      </c>
      <c r="C318" s="18" t="s">
        <v>1169</v>
      </c>
      <c r="D318" s="18" t="s">
        <v>1213</v>
      </c>
      <c r="E318" s="19">
        <v>43937.398125</v>
      </c>
      <c r="F318" s="18" t="s">
        <v>1214</v>
      </c>
      <c r="G318" s="18" t="s">
        <v>1215</v>
      </c>
      <c r="H318" s="18" t="s">
        <v>15</v>
      </c>
      <c r="I318" s="18" t="s">
        <v>1185</v>
      </c>
      <c r="J318" s="18" t="s">
        <v>1186</v>
      </c>
      <c r="K318" s="18">
        <v>3300</v>
      </c>
      <c r="L318" s="18"/>
      <c r="M318" s="18"/>
      <c r="N318" s="12">
        <f t="shared" si="5"/>
        <v>3300</v>
      </c>
      <c r="O318" s="18" t="s">
        <v>77</v>
      </c>
    </row>
    <row r="319" spans="1:15" ht="41.4" customHeight="1" x14ac:dyDescent="0.25">
      <c r="A319" s="18" t="s">
        <v>1167</v>
      </c>
      <c r="B319" s="18" t="s">
        <v>1168</v>
      </c>
      <c r="C319" s="18" t="s">
        <v>1169</v>
      </c>
      <c r="D319" s="18" t="s">
        <v>1216</v>
      </c>
      <c r="E319" s="19">
        <v>43937.389733796299</v>
      </c>
      <c r="F319" s="18" t="s">
        <v>1201</v>
      </c>
      <c r="G319" s="18" t="s">
        <v>1217</v>
      </c>
      <c r="H319" s="18" t="s">
        <v>15</v>
      </c>
      <c r="I319" s="18" t="s">
        <v>1173</v>
      </c>
      <c r="J319" s="18" t="s">
        <v>1174</v>
      </c>
      <c r="K319" s="18">
        <v>4516.5</v>
      </c>
      <c r="L319" s="18"/>
      <c r="M319" s="18"/>
      <c r="N319" s="12">
        <f t="shared" si="5"/>
        <v>4516.5</v>
      </c>
      <c r="O319" s="18" t="s">
        <v>77</v>
      </c>
    </row>
    <row r="320" spans="1:15" ht="41.4" customHeight="1" x14ac:dyDescent="0.25">
      <c r="A320" s="18" t="s">
        <v>1167</v>
      </c>
      <c r="B320" s="18" t="s">
        <v>1168</v>
      </c>
      <c r="C320" s="18" t="s">
        <v>1169</v>
      </c>
      <c r="D320" s="18" t="s">
        <v>1218</v>
      </c>
      <c r="E320" s="19">
        <v>43944.466400463003</v>
      </c>
      <c r="F320" s="18" t="s">
        <v>1219</v>
      </c>
      <c r="G320" s="18" t="s">
        <v>1220</v>
      </c>
      <c r="H320" s="18" t="s">
        <v>15</v>
      </c>
      <c r="I320" s="18" t="s">
        <v>1203</v>
      </c>
      <c r="J320" s="18" t="s">
        <v>1204</v>
      </c>
      <c r="K320" s="18">
        <v>2258</v>
      </c>
      <c r="L320" s="18"/>
      <c r="M320" s="18"/>
      <c r="N320" s="12">
        <f t="shared" si="5"/>
        <v>2258</v>
      </c>
      <c r="O320" s="18" t="s">
        <v>77</v>
      </c>
    </row>
    <row r="321" spans="1:15" ht="41.4" customHeight="1" x14ac:dyDescent="0.25">
      <c r="A321" s="18" t="s">
        <v>1167</v>
      </c>
      <c r="B321" s="18" t="s">
        <v>1168</v>
      </c>
      <c r="C321" s="18" t="s">
        <v>1169</v>
      </c>
      <c r="D321" s="18" t="s">
        <v>1221</v>
      </c>
      <c r="E321" s="19">
        <v>43991.4446412037</v>
      </c>
      <c r="F321" s="18" t="s">
        <v>533</v>
      </c>
      <c r="G321" s="18" t="s">
        <v>1222</v>
      </c>
      <c r="H321" s="18" t="s">
        <v>15</v>
      </c>
      <c r="I321" s="18" t="s">
        <v>1195</v>
      </c>
      <c r="J321" s="18" t="s">
        <v>1196</v>
      </c>
      <c r="K321" s="18">
        <v>580</v>
      </c>
      <c r="L321" s="18"/>
      <c r="M321" s="18"/>
      <c r="N321" s="12">
        <f t="shared" si="5"/>
        <v>580</v>
      </c>
      <c r="O321" s="18" t="s">
        <v>40</v>
      </c>
    </row>
    <row r="322" spans="1:15" ht="42.3" customHeight="1" x14ac:dyDescent="0.25">
      <c r="A322" s="18" t="s">
        <v>1167</v>
      </c>
      <c r="B322" s="18" t="s">
        <v>1168</v>
      </c>
      <c r="C322" s="18" t="s">
        <v>1169</v>
      </c>
      <c r="D322" s="18" t="s">
        <v>1223</v>
      </c>
      <c r="E322" s="19">
        <v>43992.436307870397</v>
      </c>
      <c r="F322" s="18" t="s">
        <v>1224</v>
      </c>
      <c r="G322" s="18" t="s">
        <v>1225</v>
      </c>
      <c r="H322" s="18" t="s">
        <v>15</v>
      </c>
      <c r="I322" s="18" t="s">
        <v>1185</v>
      </c>
      <c r="J322" s="18" t="s">
        <v>1186</v>
      </c>
      <c r="K322" s="18">
        <v>4550</v>
      </c>
      <c r="L322" s="18"/>
      <c r="M322" s="18"/>
      <c r="N322" s="12">
        <f t="shared" si="5"/>
        <v>4550</v>
      </c>
      <c r="O322" s="18" t="s">
        <v>77</v>
      </c>
    </row>
    <row r="323" spans="1:15" ht="41.4" customHeight="1" x14ac:dyDescent="0.25">
      <c r="A323" s="18" t="s">
        <v>1167</v>
      </c>
      <c r="B323" s="18" t="s">
        <v>1168</v>
      </c>
      <c r="C323" s="18" t="s">
        <v>1169</v>
      </c>
      <c r="D323" s="18" t="s">
        <v>1226</v>
      </c>
      <c r="E323" s="19">
        <v>44020.668124999997</v>
      </c>
      <c r="F323" s="18" t="s">
        <v>1227</v>
      </c>
      <c r="G323" s="18" t="s">
        <v>1228</v>
      </c>
      <c r="H323" s="18" t="s">
        <v>15</v>
      </c>
      <c r="I323" s="18" t="s">
        <v>1229</v>
      </c>
      <c r="J323" s="18" t="s">
        <v>1230</v>
      </c>
      <c r="K323" s="18">
        <v>10000</v>
      </c>
      <c r="L323" s="18"/>
      <c r="M323" s="18"/>
      <c r="N323" s="12">
        <f t="shared" si="5"/>
        <v>10000</v>
      </c>
      <c r="O323" s="18" t="s">
        <v>40</v>
      </c>
    </row>
    <row r="324" spans="1:15" ht="41.4" customHeight="1" x14ac:dyDescent="0.25">
      <c r="A324" s="18" t="s">
        <v>1167</v>
      </c>
      <c r="B324" s="18" t="s">
        <v>1168</v>
      </c>
      <c r="C324" s="18" t="s">
        <v>1169</v>
      </c>
      <c r="D324" s="18" t="s">
        <v>1231</v>
      </c>
      <c r="E324" s="19">
        <v>44029.467037037</v>
      </c>
      <c r="F324" s="18" t="s">
        <v>1232</v>
      </c>
      <c r="G324" s="18" t="s">
        <v>1233</v>
      </c>
      <c r="H324" s="18" t="s">
        <v>15</v>
      </c>
      <c r="I324" s="18" t="s">
        <v>1195</v>
      </c>
      <c r="J324" s="18" t="s">
        <v>1196</v>
      </c>
      <c r="K324" s="18">
        <v>43500</v>
      </c>
      <c r="L324" s="18"/>
      <c r="M324" s="18"/>
      <c r="N324" s="12">
        <f t="shared" si="5"/>
        <v>43500</v>
      </c>
      <c r="O324" s="18" t="s">
        <v>77</v>
      </c>
    </row>
    <row r="325" spans="1:15" ht="42.3" customHeight="1" x14ac:dyDescent="0.25">
      <c r="A325" s="18" t="s">
        <v>1167</v>
      </c>
      <c r="B325" s="18" t="s">
        <v>1168</v>
      </c>
      <c r="C325" s="18" t="s">
        <v>1169</v>
      </c>
      <c r="D325" s="18" t="s">
        <v>1234</v>
      </c>
      <c r="E325" s="19">
        <v>44029.602291666699</v>
      </c>
      <c r="F325" s="18" t="s">
        <v>1235</v>
      </c>
      <c r="G325" s="18" t="s">
        <v>1236</v>
      </c>
      <c r="H325" s="18" t="s">
        <v>15</v>
      </c>
      <c r="I325" s="18" t="s">
        <v>1195</v>
      </c>
      <c r="J325" s="18" t="s">
        <v>1196</v>
      </c>
      <c r="K325" s="18">
        <v>12000</v>
      </c>
      <c r="L325" s="18"/>
      <c r="M325" s="18"/>
      <c r="N325" s="12">
        <f t="shared" si="5"/>
        <v>12000</v>
      </c>
      <c r="O325" s="18" t="s">
        <v>63</v>
      </c>
    </row>
    <row r="326" spans="1:15" ht="55.95" customHeight="1" x14ac:dyDescent="0.25">
      <c r="A326" s="18" t="s">
        <v>1167</v>
      </c>
      <c r="B326" s="18" t="s">
        <v>1168</v>
      </c>
      <c r="C326" s="18" t="s">
        <v>1169</v>
      </c>
      <c r="D326" s="18" t="s">
        <v>1237</v>
      </c>
      <c r="E326" s="19">
        <v>44029.677094907398</v>
      </c>
      <c r="F326" s="18" t="s">
        <v>1238</v>
      </c>
      <c r="G326" s="18" t="s">
        <v>1239</v>
      </c>
      <c r="H326" s="18" t="s">
        <v>15</v>
      </c>
      <c r="I326" s="18" t="s">
        <v>1173</v>
      </c>
      <c r="J326" s="18" t="s">
        <v>1174</v>
      </c>
      <c r="K326" s="18">
        <v>80000</v>
      </c>
      <c r="L326" s="18"/>
      <c r="M326" s="18"/>
      <c r="N326" s="12">
        <f t="shared" si="5"/>
        <v>80000</v>
      </c>
      <c r="O326" s="18" t="s">
        <v>63</v>
      </c>
    </row>
    <row r="327" spans="1:15" ht="41.4" customHeight="1" x14ac:dyDescent="0.25">
      <c r="A327" s="18" t="s">
        <v>1167</v>
      </c>
      <c r="B327" s="18" t="s">
        <v>1168</v>
      </c>
      <c r="C327" s="18" t="s">
        <v>1169</v>
      </c>
      <c r="D327" s="18" t="s">
        <v>1240</v>
      </c>
      <c r="E327" s="19">
        <v>44036.454930555599</v>
      </c>
      <c r="F327" s="18" t="s">
        <v>708</v>
      </c>
      <c r="G327" s="18" t="s">
        <v>1241</v>
      </c>
      <c r="H327" s="18" t="s">
        <v>15</v>
      </c>
      <c r="I327" s="18" t="s">
        <v>1185</v>
      </c>
      <c r="J327" s="18" t="s">
        <v>1186</v>
      </c>
      <c r="K327" s="18">
        <v>44400</v>
      </c>
      <c r="L327" s="18"/>
      <c r="M327" s="18"/>
      <c r="N327" s="12">
        <f t="shared" si="5"/>
        <v>44400</v>
      </c>
      <c r="O327" s="18" t="s">
        <v>63</v>
      </c>
    </row>
    <row r="328" spans="1:15" ht="42.3" customHeight="1" x14ac:dyDescent="0.25">
      <c r="A328" s="18" t="s">
        <v>1167</v>
      </c>
      <c r="B328" s="18" t="s">
        <v>1168</v>
      </c>
      <c r="C328" s="18" t="s">
        <v>1169</v>
      </c>
      <c r="D328" s="18" t="s">
        <v>1242</v>
      </c>
      <c r="E328" s="19">
        <v>44036.4533912037</v>
      </c>
      <c r="F328" s="18" t="s">
        <v>708</v>
      </c>
      <c r="G328" s="18" t="s">
        <v>1243</v>
      </c>
      <c r="H328" s="18" t="s">
        <v>15</v>
      </c>
      <c r="I328" s="18" t="s">
        <v>1195</v>
      </c>
      <c r="J328" s="18" t="s">
        <v>1196</v>
      </c>
      <c r="K328" s="18">
        <v>66600</v>
      </c>
      <c r="L328" s="18"/>
      <c r="M328" s="18"/>
      <c r="N328" s="12">
        <f t="shared" si="5"/>
        <v>66600</v>
      </c>
      <c r="O328" s="18" t="s">
        <v>63</v>
      </c>
    </row>
    <row r="329" spans="1:15" ht="42.3" customHeight="1" x14ac:dyDescent="0.25">
      <c r="A329" s="18" t="s">
        <v>1167</v>
      </c>
      <c r="B329" s="18" t="s">
        <v>1168</v>
      </c>
      <c r="C329" s="18" t="s">
        <v>1169</v>
      </c>
      <c r="D329" s="18" t="s">
        <v>1244</v>
      </c>
      <c r="E329" s="19">
        <v>44036.4520023148</v>
      </c>
      <c r="F329" s="18" t="s">
        <v>1245</v>
      </c>
      <c r="G329" s="18" t="s">
        <v>1246</v>
      </c>
      <c r="H329" s="18" t="s">
        <v>15</v>
      </c>
      <c r="I329" s="18" t="s">
        <v>1173</v>
      </c>
      <c r="J329" s="18" t="s">
        <v>1174</v>
      </c>
      <c r="K329" s="18">
        <v>27600</v>
      </c>
      <c r="L329" s="18"/>
      <c r="M329" s="18"/>
      <c r="N329" s="12">
        <f t="shared" si="5"/>
        <v>27600</v>
      </c>
      <c r="O329" s="18" t="s">
        <v>77</v>
      </c>
    </row>
    <row r="330" spans="1:15" ht="41.4" customHeight="1" x14ac:dyDescent="0.25">
      <c r="A330" s="18" t="s">
        <v>1167</v>
      </c>
      <c r="B330" s="18" t="s">
        <v>1168</v>
      </c>
      <c r="C330" s="18" t="s">
        <v>1169</v>
      </c>
      <c r="D330" s="18" t="s">
        <v>1247</v>
      </c>
      <c r="E330" s="19">
        <v>44036.452245370398</v>
      </c>
      <c r="F330" s="18" t="s">
        <v>1245</v>
      </c>
      <c r="G330" s="18" t="s">
        <v>1248</v>
      </c>
      <c r="H330" s="18" t="s">
        <v>15</v>
      </c>
      <c r="I330" s="18" t="s">
        <v>1249</v>
      </c>
      <c r="J330" s="18" t="s">
        <v>1250</v>
      </c>
      <c r="K330" s="18">
        <v>23800</v>
      </c>
      <c r="L330" s="18"/>
      <c r="M330" s="18"/>
      <c r="N330" s="12">
        <f t="shared" si="5"/>
        <v>23800</v>
      </c>
      <c r="O330" s="18" t="s">
        <v>77</v>
      </c>
    </row>
    <row r="331" spans="1:15" ht="42.3" customHeight="1" x14ac:dyDescent="0.25">
      <c r="A331" s="18" t="s">
        <v>1167</v>
      </c>
      <c r="B331" s="18" t="s">
        <v>1168</v>
      </c>
      <c r="C331" s="18" t="s">
        <v>1169</v>
      </c>
      <c r="D331" s="18" t="s">
        <v>1251</v>
      </c>
      <c r="E331" s="19">
        <v>44036.4524074074</v>
      </c>
      <c r="F331" s="18" t="s">
        <v>1252</v>
      </c>
      <c r="G331" s="18" t="s">
        <v>1253</v>
      </c>
      <c r="H331" s="18" t="s">
        <v>15</v>
      </c>
      <c r="I331" s="18" t="s">
        <v>1249</v>
      </c>
      <c r="J331" s="18" t="s">
        <v>1250</v>
      </c>
      <c r="K331" s="18">
        <v>20600</v>
      </c>
      <c r="L331" s="18"/>
      <c r="M331" s="18"/>
      <c r="N331" s="12">
        <f t="shared" si="5"/>
        <v>20600</v>
      </c>
      <c r="O331" s="18" t="s">
        <v>77</v>
      </c>
    </row>
    <row r="332" spans="1:15" ht="42.3" customHeight="1" x14ac:dyDescent="0.25">
      <c r="A332" s="18" t="s">
        <v>1167</v>
      </c>
      <c r="B332" s="18" t="s">
        <v>1168</v>
      </c>
      <c r="C332" s="18" t="s">
        <v>1169</v>
      </c>
      <c r="D332" s="18" t="s">
        <v>1254</v>
      </c>
      <c r="E332" s="19">
        <v>44036.453125</v>
      </c>
      <c r="F332" s="18" t="s">
        <v>1245</v>
      </c>
      <c r="G332" s="18" t="s">
        <v>1255</v>
      </c>
      <c r="H332" s="18" t="s">
        <v>15</v>
      </c>
      <c r="I332" s="18" t="s">
        <v>1195</v>
      </c>
      <c r="J332" s="18" t="s">
        <v>1196</v>
      </c>
      <c r="K332" s="18">
        <v>35600</v>
      </c>
      <c r="L332" s="18"/>
      <c r="M332" s="18"/>
      <c r="N332" s="12">
        <f t="shared" si="5"/>
        <v>35600</v>
      </c>
      <c r="O332" s="18" t="s">
        <v>77</v>
      </c>
    </row>
    <row r="333" spans="1:15" ht="42.3" customHeight="1" x14ac:dyDescent="0.25">
      <c r="A333" s="18" t="s">
        <v>1167</v>
      </c>
      <c r="B333" s="18" t="s">
        <v>1168</v>
      </c>
      <c r="C333" s="18" t="s">
        <v>1169</v>
      </c>
      <c r="D333" s="18" t="s">
        <v>1256</v>
      </c>
      <c r="E333" s="19">
        <v>44036.628981481503</v>
      </c>
      <c r="F333" s="18" t="s">
        <v>533</v>
      </c>
      <c r="G333" s="18" t="s">
        <v>1257</v>
      </c>
      <c r="H333" s="18" t="s">
        <v>15</v>
      </c>
      <c r="I333" s="18" t="s">
        <v>1195</v>
      </c>
      <c r="J333" s="18" t="s">
        <v>1196</v>
      </c>
      <c r="K333" s="18">
        <v>400</v>
      </c>
      <c r="L333" s="18"/>
      <c r="M333" s="18"/>
      <c r="N333" s="12">
        <f t="shared" si="5"/>
        <v>400</v>
      </c>
      <c r="O333" s="18" t="s">
        <v>40</v>
      </c>
    </row>
    <row r="334" spans="1:15" ht="42.3" customHeight="1" x14ac:dyDescent="0.25">
      <c r="A334" s="18" t="s">
        <v>1167</v>
      </c>
      <c r="B334" s="18" t="s">
        <v>1168</v>
      </c>
      <c r="C334" s="18" t="s">
        <v>1169</v>
      </c>
      <c r="D334" s="18" t="s">
        <v>1258</v>
      </c>
      <c r="E334" s="19">
        <v>44036.631076388898</v>
      </c>
      <c r="F334" s="18" t="s">
        <v>533</v>
      </c>
      <c r="G334" s="18" t="s">
        <v>1259</v>
      </c>
      <c r="H334" s="18" t="s">
        <v>15</v>
      </c>
      <c r="I334" s="18" t="s">
        <v>1173</v>
      </c>
      <c r="J334" s="18" t="s">
        <v>1174</v>
      </c>
      <c r="K334" s="18">
        <v>280</v>
      </c>
      <c r="L334" s="18"/>
      <c r="M334" s="18"/>
      <c r="N334" s="12">
        <f t="shared" si="5"/>
        <v>280</v>
      </c>
      <c r="O334" s="18" t="s">
        <v>40</v>
      </c>
    </row>
    <row r="335" spans="1:15" ht="42.3" customHeight="1" x14ac:dyDescent="0.25">
      <c r="A335" s="18" t="s">
        <v>1167</v>
      </c>
      <c r="B335" s="18" t="s">
        <v>1168</v>
      </c>
      <c r="C335" s="18" t="s">
        <v>1169</v>
      </c>
      <c r="D335" s="18" t="s">
        <v>1260</v>
      </c>
      <c r="E335" s="19">
        <v>44047.416168981501</v>
      </c>
      <c r="F335" s="18" t="s">
        <v>1261</v>
      </c>
      <c r="G335" s="18" t="s">
        <v>1262</v>
      </c>
      <c r="H335" s="18" t="s">
        <v>15</v>
      </c>
      <c r="I335" s="18" t="s">
        <v>1195</v>
      </c>
      <c r="J335" s="18" t="s">
        <v>1196</v>
      </c>
      <c r="K335" s="18">
        <v>36500</v>
      </c>
      <c r="L335" s="18"/>
      <c r="M335" s="18"/>
      <c r="N335" s="12">
        <f t="shared" si="5"/>
        <v>36500</v>
      </c>
      <c r="O335" s="18" t="s">
        <v>77</v>
      </c>
    </row>
    <row r="336" spans="1:15" ht="41.4" customHeight="1" x14ac:dyDescent="0.25">
      <c r="A336" s="18" t="s">
        <v>1167</v>
      </c>
      <c r="B336" s="18" t="s">
        <v>1168</v>
      </c>
      <c r="C336" s="18" t="s">
        <v>1169</v>
      </c>
      <c r="D336" s="18" t="s">
        <v>1263</v>
      </c>
      <c r="E336" s="19">
        <v>44047.416944444398</v>
      </c>
      <c r="F336" s="18" t="s">
        <v>1264</v>
      </c>
      <c r="G336" s="18" t="s">
        <v>1265</v>
      </c>
      <c r="H336" s="18" t="s">
        <v>15</v>
      </c>
      <c r="I336" s="18" t="s">
        <v>1195</v>
      </c>
      <c r="J336" s="18" t="s">
        <v>1196</v>
      </c>
      <c r="K336" s="18">
        <v>80600</v>
      </c>
      <c r="L336" s="18"/>
      <c r="M336" s="18"/>
      <c r="N336" s="12">
        <f t="shared" si="5"/>
        <v>80600</v>
      </c>
      <c r="O336" s="18" t="s">
        <v>77</v>
      </c>
    </row>
    <row r="337" spans="1:15" s="17" customFormat="1" ht="55.95" customHeight="1" x14ac:dyDescent="0.25">
      <c r="A337" s="18" t="s">
        <v>1167</v>
      </c>
      <c r="B337" s="18" t="s">
        <v>1168</v>
      </c>
      <c r="C337" s="18" t="s">
        <v>1169</v>
      </c>
      <c r="D337" s="18" t="s">
        <v>1266</v>
      </c>
      <c r="E337" s="19">
        <v>44047.417326388902</v>
      </c>
      <c r="F337" s="18" t="s">
        <v>1267</v>
      </c>
      <c r="G337" s="18" t="s">
        <v>1268</v>
      </c>
      <c r="H337" s="18" t="s">
        <v>15</v>
      </c>
      <c r="I337" s="18" t="s">
        <v>1195</v>
      </c>
      <c r="J337" s="18" t="s">
        <v>1196</v>
      </c>
      <c r="K337" s="18">
        <v>45000</v>
      </c>
      <c r="L337" s="18"/>
      <c r="M337" s="18"/>
      <c r="N337" s="12">
        <f t="shared" si="5"/>
        <v>45000</v>
      </c>
      <c r="O337" s="18" t="s">
        <v>77</v>
      </c>
    </row>
    <row r="338" spans="1:15" s="17" customFormat="1" ht="70.8" customHeight="1" x14ac:dyDescent="0.25">
      <c r="A338" s="18" t="s">
        <v>1167</v>
      </c>
      <c r="B338" s="18" t="s">
        <v>1168</v>
      </c>
      <c r="C338" s="18" t="s">
        <v>1169</v>
      </c>
      <c r="D338" s="18" t="s">
        <v>1269</v>
      </c>
      <c r="E338" s="19">
        <v>44047.418171296304</v>
      </c>
      <c r="F338" s="18" t="s">
        <v>1270</v>
      </c>
      <c r="G338" s="18" t="s">
        <v>1271</v>
      </c>
      <c r="H338" s="18" t="s">
        <v>15</v>
      </c>
      <c r="I338" s="18" t="s">
        <v>1195</v>
      </c>
      <c r="J338" s="18" t="s">
        <v>1196</v>
      </c>
      <c r="K338" s="18">
        <v>84100</v>
      </c>
      <c r="L338" s="18"/>
      <c r="M338" s="18"/>
      <c r="N338" s="12">
        <f t="shared" si="5"/>
        <v>84100</v>
      </c>
      <c r="O338" s="18" t="s">
        <v>77</v>
      </c>
    </row>
    <row r="339" spans="1:15" s="17" customFormat="1" ht="55.95" customHeight="1" x14ac:dyDescent="0.25">
      <c r="A339" s="18" t="s">
        <v>1167</v>
      </c>
      <c r="B339" s="18" t="s">
        <v>1168</v>
      </c>
      <c r="C339" s="18" t="s">
        <v>1169</v>
      </c>
      <c r="D339" s="18" t="s">
        <v>1272</v>
      </c>
      <c r="E339" s="19">
        <v>44047.418333333299</v>
      </c>
      <c r="F339" s="18" t="s">
        <v>1273</v>
      </c>
      <c r="G339" s="18" t="s">
        <v>1274</v>
      </c>
      <c r="H339" s="18" t="s">
        <v>15</v>
      </c>
      <c r="I339" s="18" t="s">
        <v>1185</v>
      </c>
      <c r="J339" s="18" t="s">
        <v>1186</v>
      </c>
      <c r="K339" s="18">
        <v>25000</v>
      </c>
      <c r="L339" s="18"/>
      <c r="M339" s="18"/>
      <c r="N339" s="12">
        <f t="shared" si="5"/>
        <v>25000</v>
      </c>
      <c r="O339" s="18" t="s">
        <v>77</v>
      </c>
    </row>
    <row r="340" spans="1:15" s="17" customFormat="1" ht="55.95" customHeight="1" x14ac:dyDescent="0.25">
      <c r="A340" s="18" t="s">
        <v>1167</v>
      </c>
      <c r="B340" s="18" t="s">
        <v>1168</v>
      </c>
      <c r="C340" s="18" t="s">
        <v>1169</v>
      </c>
      <c r="D340" s="18" t="s">
        <v>1275</v>
      </c>
      <c r="E340" s="19">
        <v>44047.418449074103</v>
      </c>
      <c r="F340" s="18" t="s">
        <v>1276</v>
      </c>
      <c r="G340" s="18" t="s">
        <v>1277</v>
      </c>
      <c r="H340" s="18" t="s">
        <v>15</v>
      </c>
      <c r="I340" s="18" t="s">
        <v>1185</v>
      </c>
      <c r="J340" s="18" t="s">
        <v>1186</v>
      </c>
      <c r="K340" s="18">
        <v>36000</v>
      </c>
      <c r="L340" s="18"/>
      <c r="M340" s="18"/>
      <c r="N340" s="12">
        <f t="shared" si="5"/>
        <v>36000</v>
      </c>
      <c r="O340" s="18" t="s">
        <v>77</v>
      </c>
    </row>
    <row r="341" spans="1:15" s="17" customFormat="1" ht="42.3" customHeight="1" x14ac:dyDescent="0.25">
      <c r="A341" s="18" t="s">
        <v>1167</v>
      </c>
      <c r="B341" s="18" t="s">
        <v>1168</v>
      </c>
      <c r="C341" s="18" t="s">
        <v>1169</v>
      </c>
      <c r="D341" s="18" t="s">
        <v>1278</v>
      </c>
      <c r="E341" s="19">
        <v>44047.418541666702</v>
      </c>
      <c r="F341" s="18" t="s">
        <v>1279</v>
      </c>
      <c r="G341" s="18" t="s">
        <v>1280</v>
      </c>
      <c r="H341" s="18" t="s">
        <v>15</v>
      </c>
      <c r="I341" s="18" t="s">
        <v>1195</v>
      </c>
      <c r="J341" s="18" t="s">
        <v>1196</v>
      </c>
      <c r="K341" s="18">
        <v>42000</v>
      </c>
      <c r="L341" s="18"/>
      <c r="M341" s="18"/>
      <c r="N341" s="12">
        <f t="shared" si="5"/>
        <v>42000</v>
      </c>
      <c r="O341" s="18" t="s">
        <v>77</v>
      </c>
    </row>
    <row r="342" spans="1:15" s="17" customFormat="1" ht="42.3" customHeight="1" x14ac:dyDescent="0.25">
      <c r="A342" s="18" t="s">
        <v>1167</v>
      </c>
      <c r="B342" s="18" t="s">
        <v>1168</v>
      </c>
      <c r="C342" s="18" t="s">
        <v>1169</v>
      </c>
      <c r="D342" s="18" t="s">
        <v>1281</v>
      </c>
      <c r="E342" s="19">
        <v>44047.418645833299</v>
      </c>
      <c r="F342" s="18" t="s">
        <v>1282</v>
      </c>
      <c r="G342" s="18" t="s">
        <v>1283</v>
      </c>
      <c r="H342" s="18" t="s">
        <v>15</v>
      </c>
      <c r="I342" s="18" t="s">
        <v>1173</v>
      </c>
      <c r="J342" s="18" t="s">
        <v>1174</v>
      </c>
      <c r="K342" s="18">
        <v>48000</v>
      </c>
      <c r="L342" s="18"/>
      <c r="M342" s="18"/>
      <c r="N342" s="12">
        <f t="shared" si="5"/>
        <v>48000</v>
      </c>
      <c r="O342" s="18" t="s">
        <v>77</v>
      </c>
    </row>
    <row r="343" spans="1:15" ht="84.45" customHeight="1" x14ac:dyDescent="0.25">
      <c r="A343" s="18" t="s">
        <v>1167</v>
      </c>
      <c r="B343" s="18" t="s">
        <v>1168</v>
      </c>
      <c r="C343" s="18" t="s">
        <v>1169</v>
      </c>
      <c r="D343" s="18" t="s">
        <v>1284</v>
      </c>
      <c r="E343" s="19">
        <v>44047.418726851902</v>
      </c>
      <c r="F343" s="18" t="s">
        <v>1285</v>
      </c>
      <c r="G343" s="18" t="s">
        <v>1286</v>
      </c>
      <c r="H343" s="18" t="s">
        <v>15</v>
      </c>
      <c r="I343" s="18" t="s">
        <v>1185</v>
      </c>
      <c r="J343" s="18" t="s">
        <v>1186</v>
      </c>
      <c r="K343" s="18">
        <v>22800</v>
      </c>
      <c r="L343" s="18"/>
      <c r="M343" s="18"/>
      <c r="N343" s="12">
        <f t="shared" si="5"/>
        <v>22800</v>
      </c>
      <c r="O343" s="18" t="s">
        <v>77</v>
      </c>
    </row>
    <row r="344" spans="1:15" ht="70.8" customHeight="1" x14ac:dyDescent="0.25">
      <c r="A344" s="18" t="s">
        <v>1167</v>
      </c>
      <c r="B344" s="18" t="s">
        <v>1168</v>
      </c>
      <c r="C344" s="18" t="s">
        <v>1169</v>
      </c>
      <c r="D344" s="18" t="s">
        <v>1287</v>
      </c>
      <c r="E344" s="19">
        <v>44047.441469907397</v>
      </c>
      <c r="F344" s="18" t="s">
        <v>1288</v>
      </c>
      <c r="G344" s="18" t="s">
        <v>1289</v>
      </c>
      <c r="H344" s="18" t="s">
        <v>15</v>
      </c>
      <c r="I344" s="18" t="s">
        <v>1195</v>
      </c>
      <c r="J344" s="18" t="s">
        <v>1196</v>
      </c>
      <c r="K344" s="18">
        <v>416460</v>
      </c>
      <c r="L344" s="18"/>
      <c r="M344" s="18"/>
      <c r="N344" s="12">
        <f t="shared" si="5"/>
        <v>416460</v>
      </c>
      <c r="O344" s="18" t="s">
        <v>85</v>
      </c>
    </row>
    <row r="345" spans="1:15" ht="55.95" customHeight="1" x14ac:dyDescent="0.25">
      <c r="A345" s="18" t="s">
        <v>1167</v>
      </c>
      <c r="B345" s="18" t="s">
        <v>1168</v>
      </c>
      <c r="C345" s="18" t="s">
        <v>1169</v>
      </c>
      <c r="D345" s="18" t="s">
        <v>1290</v>
      </c>
      <c r="E345" s="19">
        <v>44050.428333333301</v>
      </c>
      <c r="F345" s="18" t="s">
        <v>1291</v>
      </c>
      <c r="G345" s="18" t="s">
        <v>1292</v>
      </c>
      <c r="H345" s="18" t="s">
        <v>15</v>
      </c>
      <c r="I345" s="18" t="s">
        <v>1173</v>
      </c>
      <c r="J345" s="18" t="s">
        <v>1174</v>
      </c>
      <c r="K345" s="18">
        <v>3300</v>
      </c>
      <c r="L345" s="18"/>
      <c r="M345" s="18"/>
      <c r="N345" s="12">
        <f t="shared" si="5"/>
        <v>3300</v>
      </c>
      <c r="O345" s="18" t="s">
        <v>77</v>
      </c>
    </row>
    <row r="346" spans="1:15" ht="55.95" customHeight="1" x14ac:dyDescent="0.25">
      <c r="A346" s="18" t="s">
        <v>1167</v>
      </c>
      <c r="B346" s="18" t="s">
        <v>1168</v>
      </c>
      <c r="C346" s="18" t="s">
        <v>1169</v>
      </c>
      <c r="D346" s="18" t="s">
        <v>1293</v>
      </c>
      <c r="E346" s="19">
        <v>44060.466759259303</v>
      </c>
      <c r="F346" s="18" t="s">
        <v>1294</v>
      </c>
      <c r="G346" s="18" t="s">
        <v>1295</v>
      </c>
      <c r="H346" s="18" t="s">
        <v>15</v>
      </c>
      <c r="I346" s="18" t="s">
        <v>1173</v>
      </c>
      <c r="J346" s="18" t="s">
        <v>1174</v>
      </c>
      <c r="K346" s="18">
        <v>2500</v>
      </c>
      <c r="L346" s="18"/>
      <c r="M346" s="18"/>
      <c r="N346" s="12">
        <f t="shared" si="5"/>
        <v>2500</v>
      </c>
      <c r="O346" s="18" t="s">
        <v>77</v>
      </c>
    </row>
    <row r="347" spans="1:15" ht="55.95" customHeight="1" x14ac:dyDescent="0.25">
      <c r="A347" s="18" t="s">
        <v>1167</v>
      </c>
      <c r="B347" s="18" t="s">
        <v>1168</v>
      </c>
      <c r="C347" s="18" t="s">
        <v>1169</v>
      </c>
      <c r="D347" s="18" t="s">
        <v>1296</v>
      </c>
      <c r="E347" s="19">
        <v>44067.421249999999</v>
      </c>
      <c r="F347" s="18" t="s">
        <v>1297</v>
      </c>
      <c r="G347" s="18" t="s">
        <v>1298</v>
      </c>
      <c r="H347" s="18" t="s">
        <v>15</v>
      </c>
      <c r="I347" s="18" t="s">
        <v>1195</v>
      </c>
      <c r="J347" s="18" t="s">
        <v>1196</v>
      </c>
      <c r="K347" s="18">
        <v>40000</v>
      </c>
      <c r="L347" s="18"/>
      <c r="M347" s="18"/>
      <c r="N347" s="12">
        <f t="shared" si="5"/>
        <v>40000</v>
      </c>
      <c r="O347" s="18" t="s">
        <v>77</v>
      </c>
    </row>
    <row r="348" spans="1:15" ht="55.95" customHeight="1" x14ac:dyDescent="0.25">
      <c r="A348" s="18" t="s">
        <v>1167</v>
      </c>
      <c r="B348" s="18" t="s">
        <v>1168</v>
      </c>
      <c r="C348" s="18" t="s">
        <v>1169</v>
      </c>
      <c r="D348" s="18" t="s">
        <v>1299</v>
      </c>
      <c r="E348" s="19">
        <v>44067.423287037003</v>
      </c>
      <c r="F348" s="18" t="s">
        <v>346</v>
      </c>
      <c r="G348" s="18" t="s">
        <v>1300</v>
      </c>
      <c r="H348" s="18" t="s">
        <v>15</v>
      </c>
      <c r="I348" s="18" t="s">
        <v>1195</v>
      </c>
      <c r="J348" s="18" t="s">
        <v>1196</v>
      </c>
      <c r="K348" s="18">
        <v>122860</v>
      </c>
      <c r="L348" s="18"/>
      <c r="M348" s="18"/>
      <c r="N348" s="12">
        <f t="shared" si="5"/>
        <v>122860</v>
      </c>
      <c r="O348" s="18" t="s">
        <v>77</v>
      </c>
    </row>
    <row r="349" spans="1:15" ht="42.3" customHeight="1" x14ac:dyDescent="0.25">
      <c r="A349" s="18" t="s">
        <v>1167</v>
      </c>
      <c r="B349" s="18" t="s">
        <v>1168</v>
      </c>
      <c r="C349" s="18" t="s">
        <v>1169</v>
      </c>
      <c r="D349" s="18" t="s">
        <v>1301</v>
      </c>
      <c r="E349" s="19">
        <v>44067.423657407402</v>
      </c>
      <c r="F349" s="18" t="s">
        <v>1302</v>
      </c>
      <c r="G349" s="18" t="s">
        <v>1303</v>
      </c>
      <c r="H349" s="18" t="s">
        <v>15</v>
      </c>
      <c r="I349" s="18" t="s">
        <v>1178</v>
      </c>
      <c r="J349" s="18" t="s">
        <v>1179</v>
      </c>
      <c r="K349" s="18">
        <v>14900</v>
      </c>
      <c r="L349" s="18"/>
      <c r="M349" s="18"/>
      <c r="N349" s="12">
        <f t="shared" si="5"/>
        <v>14900</v>
      </c>
      <c r="O349" s="18" t="s">
        <v>77</v>
      </c>
    </row>
    <row r="350" spans="1:15" ht="70.8" customHeight="1" x14ac:dyDescent="0.25">
      <c r="A350" s="18" t="s">
        <v>1167</v>
      </c>
      <c r="B350" s="18" t="s">
        <v>1168</v>
      </c>
      <c r="C350" s="18" t="s">
        <v>1169</v>
      </c>
      <c r="D350" s="18" t="s">
        <v>1304</v>
      </c>
      <c r="E350" s="19">
        <v>44067.423842592601</v>
      </c>
      <c r="F350" s="18" t="s">
        <v>1305</v>
      </c>
      <c r="G350" s="18" t="s">
        <v>1306</v>
      </c>
      <c r="H350" s="18" t="s">
        <v>15</v>
      </c>
      <c r="I350" s="18" t="s">
        <v>1178</v>
      </c>
      <c r="J350" s="18" t="s">
        <v>1179</v>
      </c>
      <c r="K350" s="18">
        <v>38000</v>
      </c>
      <c r="L350" s="18"/>
      <c r="M350" s="18"/>
      <c r="N350" s="12">
        <f t="shared" si="5"/>
        <v>38000</v>
      </c>
      <c r="O350" s="18" t="s">
        <v>77</v>
      </c>
    </row>
    <row r="351" spans="1:15" s="17" customFormat="1" ht="55.95" customHeight="1" x14ac:dyDescent="0.25">
      <c r="A351" s="18" t="s">
        <v>1167</v>
      </c>
      <c r="B351" s="18" t="s">
        <v>1168</v>
      </c>
      <c r="C351" s="18" t="s">
        <v>1169</v>
      </c>
      <c r="D351" s="18" t="s">
        <v>1307</v>
      </c>
      <c r="E351" s="19">
        <v>44067.423969907402</v>
      </c>
      <c r="F351" s="18" t="s">
        <v>1305</v>
      </c>
      <c r="G351" s="18" t="s">
        <v>1308</v>
      </c>
      <c r="H351" s="18" t="s">
        <v>15</v>
      </c>
      <c r="I351" s="18" t="s">
        <v>1195</v>
      </c>
      <c r="J351" s="18" t="s">
        <v>1196</v>
      </c>
      <c r="K351" s="18">
        <v>38000</v>
      </c>
      <c r="L351" s="18"/>
      <c r="M351" s="18"/>
      <c r="N351" s="12">
        <f t="shared" si="5"/>
        <v>38000</v>
      </c>
      <c r="O351" s="18" t="s">
        <v>77</v>
      </c>
    </row>
    <row r="352" spans="1:15" s="17" customFormat="1" ht="42.3" customHeight="1" x14ac:dyDescent="0.25">
      <c r="A352" s="18" t="s">
        <v>1167</v>
      </c>
      <c r="B352" s="18" t="s">
        <v>1168</v>
      </c>
      <c r="C352" s="18" t="s">
        <v>1169</v>
      </c>
      <c r="D352" s="18" t="s">
        <v>1309</v>
      </c>
      <c r="E352" s="19">
        <v>44067.424074074101</v>
      </c>
      <c r="F352" s="18" t="s">
        <v>1310</v>
      </c>
      <c r="G352" s="18" t="s">
        <v>1311</v>
      </c>
      <c r="H352" s="18" t="s">
        <v>15</v>
      </c>
      <c r="I352" s="18" t="s">
        <v>1178</v>
      </c>
      <c r="J352" s="18" t="s">
        <v>1179</v>
      </c>
      <c r="K352" s="18">
        <v>26000</v>
      </c>
      <c r="L352" s="18"/>
      <c r="M352" s="18"/>
      <c r="N352" s="12">
        <f t="shared" si="5"/>
        <v>26000</v>
      </c>
      <c r="O352" s="18" t="s">
        <v>77</v>
      </c>
    </row>
    <row r="353" spans="1:15" s="17" customFormat="1" ht="55.95" customHeight="1" x14ac:dyDescent="0.25">
      <c r="A353" s="18" t="s">
        <v>1167</v>
      </c>
      <c r="B353" s="18" t="s">
        <v>1168</v>
      </c>
      <c r="C353" s="18" t="s">
        <v>1169</v>
      </c>
      <c r="D353" s="18" t="s">
        <v>1312</v>
      </c>
      <c r="E353" s="19">
        <v>44067.445868055598</v>
      </c>
      <c r="F353" s="18" t="s">
        <v>1310</v>
      </c>
      <c r="G353" s="18" t="s">
        <v>1313</v>
      </c>
      <c r="H353" s="18" t="s">
        <v>15</v>
      </c>
      <c r="I353" s="18" t="s">
        <v>1249</v>
      </c>
      <c r="J353" s="18" t="s">
        <v>1250</v>
      </c>
      <c r="K353" s="18">
        <v>26000</v>
      </c>
      <c r="L353" s="18"/>
      <c r="M353" s="18"/>
      <c r="N353" s="12">
        <f t="shared" si="5"/>
        <v>26000</v>
      </c>
      <c r="O353" s="18" t="s">
        <v>77</v>
      </c>
    </row>
    <row r="354" spans="1:15" s="17" customFormat="1" ht="55.95" customHeight="1" x14ac:dyDescent="0.25">
      <c r="A354" s="18" t="s">
        <v>1167</v>
      </c>
      <c r="B354" s="18" t="s">
        <v>1168</v>
      </c>
      <c r="C354" s="18" t="s">
        <v>1169</v>
      </c>
      <c r="D354" s="18" t="s">
        <v>1314</v>
      </c>
      <c r="E354" s="19">
        <v>44067.446053240703</v>
      </c>
      <c r="F354" s="18" t="s">
        <v>1315</v>
      </c>
      <c r="G354" s="18" t="s">
        <v>1316</v>
      </c>
      <c r="H354" s="18" t="s">
        <v>15</v>
      </c>
      <c r="I354" s="18" t="s">
        <v>1173</v>
      </c>
      <c r="J354" s="18" t="s">
        <v>1174</v>
      </c>
      <c r="K354" s="18">
        <v>38000</v>
      </c>
      <c r="L354" s="18"/>
      <c r="M354" s="18"/>
      <c r="N354" s="12">
        <f t="shared" si="5"/>
        <v>38000</v>
      </c>
      <c r="O354" s="18" t="s">
        <v>77</v>
      </c>
    </row>
    <row r="355" spans="1:15" s="17" customFormat="1" ht="70.8" customHeight="1" x14ac:dyDescent="0.25">
      <c r="A355" s="18" t="s">
        <v>1167</v>
      </c>
      <c r="B355" s="18" t="s">
        <v>1168</v>
      </c>
      <c r="C355" s="18" t="s">
        <v>1169</v>
      </c>
      <c r="D355" s="18" t="s">
        <v>1317</v>
      </c>
      <c r="E355" s="19">
        <v>44067.4461689815</v>
      </c>
      <c r="F355" s="18" t="s">
        <v>1310</v>
      </c>
      <c r="G355" s="18" t="s">
        <v>1318</v>
      </c>
      <c r="H355" s="18" t="s">
        <v>15</v>
      </c>
      <c r="I355" s="18" t="s">
        <v>1195</v>
      </c>
      <c r="J355" s="18" t="s">
        <v>1196</v>
      </c>
      <c r="K355" s="18">
        <v>26000</v>
      </c>
      <c r="L355" s="18"/>
      <c r="M355" s="18"/>
      <c r="N355" s="12">
        <f t="shared" si="5"/>
        <v>26000</v>
      </c>
      <c r="O355" s="18" t="s">
        <v>77</v>
      </c>
    </row>
    <row r="356" spans="1:15" s="17" customFormat="1" ht="55.95" customHeight="1" x14ac:dyDescent="0.25">
      <c r="A356" s="18" t="s">
        <v>1167</v>
      </c>
      <c r="B356" s="18" t="s">
        <v>1168</v>
      </c>
      <c r="C356" s="18" t="s">
        <v>1169</v>
      </c>
      <c r="D356" s="18" t="s">
        <v>1319</v>
      </c>
      <c r="E356" s="19">
        <v>44067.446412037003</v>
      </c>
      <c r="F356" s="18" t="s">
        <v>346</v>
      </c>
      <c r="G356" s="18" t="s">
        <v>1320</v>
      </c>
      <c r="H356" s="18" t="s">
        <v>15</v>
      </c>
      <c r="I356" s="18" t="s">
        <v>1211</v>
      </c>
      <c r="J356" s="18" t="s">
        <v>1212</v>
      </c>
      <c r="K356" s="18">
        <v>160890</v>
      </c>
      <c r="L356" s="18"/>
      <c r="M356" s="18"/>
      <c r="N356" s="12">
        <f t="shared" si="5"/>
        <v>160890</v>
      </c>
      <c r="O356" s="18" t="s">
        <v>77</v>
      </c>
    </row>
    <row r="357" spans="1:15" s="17" customFormat="1" ht="55.95" customHeight="1" x14ac:dyDescent="0.25">
      <c r="A357" s="18" t="s">
        <v>1167</v>
      </c>
      <c r="B357" s="18" t="s">
        <v>1168</v>
      </c>
      <c r="C357" s="18" t="s">
        <v>1169</v>
      </c>
      <c r="D357" s="18" t="s">
        <v>1321</v>
      </c>
      <c r="E357" s="19">
        <v>44067.447303240697</v>
      </c>
      <c r="F357" s="18" t="s">
        <v>346</v>
      </c>
      <c r="G357" s="18" t="s">
        <v>1322</v>
      </c>
      <c r="H357" s="18" t="s">
        <v>15</v>
      </c>
      <c r="I357" s="18" t="s">
        <v>1249</v>
      </c>
      <c r="J357" s="18" t="s">
        <v>1250</v>
      </c>
      <c r="K357" s="18">
        <v>122860</v>
      </c>
      <c r="L357" s="18"/>
      <c r="M357" s="18"/>
      <c r="N357" s="12">
        <f t="shared" si="5"/>
        <v>122860</v>
      </c>
      <c r="O357" s="18" t="s">
        <v>77</v>
      </c>
    </row>
    <row r="358" spans="1:15" ht="41.4" customHeight="1" x14ac:dyDescent="0.25">
      <c r="A358" s="18" t="s">
        <v>1167</v>
      </c>
      <c r="B358" s="18" t="s">
        <v>1168</v>
      </c>
      <c r="C358" s="18" t="s">
        <v>1169</v>
      </c>
      <c r="D358" s="18" t="s">
        <v>1323</v>
      </c>
      <c r="E358" s="19">
        <v>44067.446666666699</v>
      </c>
      <c r="F358" s="18" t="s">
        <v>1324</v>
      </c>
      <c r="G358" s="18" t="s">
        <v>1325</v>
      </c>
      <c r="H358" s="18" t="s">
        <v>15</v>
      </c>
      <c r="I358" s="18" t="s">
        <v>1203</v>
      </c>
      <c r="J358" s="18" t="s">
        <v>1204</v>
      </c>
      <c r="K358" s="18">
        <v>63000</v>
      </c>
      <c r="L358" s="18"/>
      <c r="M358" s="18"/>
      <c r="N358" s="12">
        <f t="shared" si="5"/>
        <v>63000</v>
      </c>
      <c r="O358" s="18" t="s">
        <v>77</v>
      </c>
    </row>
    <row r="359" spans="1:15" s="17" customFormat="1" ht="42.3" customHeight="1" x14ac:dyDescent="0.25">
      <c r="A359" s="18" t="s">
        <v>1167</v>
      </c>
      <c r="B359" s="18" t="s">
        <v>1168</v>
      </c>
      <c r="C359" s="18" t="s">
        <v>1169</v>
      </c>
      <c r="D359" s="18" t="s">
        <v>1326</v>
      </c>
      <c r="E359" s="19">
        <v>44067.457476851901</v>
      </c>
      <c r="F359" s="18" t="s">
        <v>346</v>
      </c>
      <c r="G359" s="18" t="s">
        <v>1327</v>
      </c>
      <c r="H359" s="18" t="s">
        <v>15</v>
      </c>
      <c r="I359" s="18" t="s">
        <v>1178</v>
      </c>
      <c r="J359" s="18" t="s">
        <v>1179</v>
      </c>
      <c r="K359" s="18">
        <v>122860</v>
      </c>
      <c r="L359" s="18"/>
      <c r="M359" s="18"/>
      <c r="N359" s="12">
        <f t="shared" si="5"/>
        <v>122860</v>
      </c>
      <c r="O359" s="18" t="s">
        <v>77</v>
      </c>
    </row>
    <row r="360" spans="1:15" ht="41.4" customHeight="1" x14ac:dyDescent="0.25">
      <c r="A360" s="18" t="s">
        <v>1167</v>
      </c>
      <c r="B360" s="18" t="s">
        <v>1168</v>
      </c>
      <c r="C360" s="18" t="s">
        <v>1169</v>
      </c>
      <c r="D360" s="18" t="s">
        <v>1328</v>
      </c>
      <c r="E360" s="19">
        <v>44067.828784722202</v>
      </c>
      <c r="F360" s="18" t="s">
        <v>1171</v>
      </c>
      <c r="G360" s="18" t="s">
        <v>1329</v>
      </c>
      <c r="H360" s="18" t="s">
        <v>15</v>
      </c>
      <c r="I360" s="18" t="s">
        <v>1178</v>
      </c>
      <c r="J360" s="18" t="s">
        <v>1179</v>
      </c>
      <c r="K360" s="18">
        <v>9000</v>
      </c>
      <c r="L360" s="18"/>
      <c r="M360" s="18"/>
      <c r="N360" s="12">
        <f t="shared" si="5"/>
        <v>9000</v>
      </c>
      <c r="O360" s="18" t="s">
        <v>77</v>
      </c>
    </row>
    <row r="361" spans="1:15" ht="41.4" customHeight="1" x14ac:dyDescent="0.25">
      <c r="A361" s="18" t="s">
        <v>1167</v>
      </c>
      <c r="B361" s="18" t="s">
        <v>1168</v>
      </c>
      <c r="C361" s="18" t="s">
        <v>1169</v>
      </c>
      <c r="D361" s="18" t="s">
        <v>1330</v>
      </c>
      <c r="E361" s="19">
        <v>44068.369004629603</v>
      </c>
      <c r="F361" s="18" t="s">
        <v>1331</v>
      </c>
      <c r="G361" s="18" t="s">
        <v>1332</v>
      </c>
      <c r="H361" s="18" t="s">
        <v>15</v>
      </c>
      <c r="I361" s="18" t="s">
        <v>1178</v>
      </c>
      <c r="J361" s="18" t="s">
        <v>1179</v>
      </c>
      <c r="K361" s="18">
        <v>8000</v>
      </c>
      <c r="L361" s="18"/>
      <c r="M361" s="18"/>
      <c r="N361" s="12">
        <f t="shared" si="5"/>
        <v>8000</v>
      </c>
      <c r="O361" s="18" t="s">
        <v>77</v>
      </c>
    </row>
    <row r="362" spans="1:15" ht="42.3" customHeight="1" x14ac:dyDescent="0.25">
      <c r="A362" s="18" t="s">
        <v>1167</v>
      </c>
      <c r="B362" s="18" t="s">
        <v>1168</v>
      </c>
      <c r="C362" s="18" t="s">
        <v>1169</v>
      </c>
      <c r="D362" s="18" t="s">
        <v>1333</v>
      </c>
      <c r="E362" s="19">
        <v>44068.368831018503</v>
      </c>
      <c r="F362" s="18" t="s">
        <v>1331</v>
      </c>
      <c r="G362" s="18" t="s">
        <v>1334</v>
      </c>
      <c r="H362" s="18" t="s">
        <v>15</v>
      </c>
      <c r="I362" s="18" t="s">
        <v>1195</v>
      </c>
      <c r="J362" s="18" t="s">
        <v>1196</v>
      </c>
      <c r="K362" s="18">
        <v>8000</v>
      </c>
      <c r="L362" s="18"/>
      <c r="M362" s="18"/>
      <c r="N362" s="12">
        <f t="shared" si="5"/>
        <v>8000</v>
      </c>
      <c r="O362" s="18" t="s">
        <v>77</v>
      </c>
    </row>
    <row r="363" spans="1:15" s="17" customFormat="1" ht="41.4" customHeight="1" x14ac:dyDescent="0.25">
      <c r="A363" s="18" t="s">
        <v>1167</v>
      </c>
      <c r="B363" s="18" t="s">
        <v>1168</v>
      </c>
      <c r="C363" s="18" t="s">
        <v>1169</v>
      </c>
      <c r="D363" s="18" t="s">
        <v>1335</v>
      </c>
      <c r="E363" s="19">
        <v>44068.368645833303</v>
      </c>
      <c r="F363" s="18" t="s">
        <v>1331</v>
      </c>
      <c r="G363" s="18" t="s">
        <v>1336</v>
      </c>
      <c r="H363" s="18" t="s">
        <v>15</v>
      </c>
      <c r="I363" s="18" t="s">
        <v>1173</v>
      </c>
      <c r="J363" s="18" t="s">
        <v>1174</v>
      </c>
      <c r="K363" s="18">
        <v>8000</v>
      </c>
      <c r="L363" s="18"/>
      <c r="M363" s="18"/>
      <c r="N363" s="12">
        <f t="shared" si="5"/>
        <v>8000</v>
      </c>
      <c r="O363" s="18" t="s">
        <v>77</v>
      </c>
    </row>
    <row r="364" spans="1:15" ht="42.3" customHeight="1" x14ac:dyDescent="0.25">
      <c r="A364" s="18" t="s">
        <v>103</v>
      </c>
      <c r="B364" s="18" t="s">
        <v>104</v>
      </c>
      <c r="C364" s="18" t="s">
        <v>105</v>
      </c>
      <c r="D364" s="18" t="s">
        <v>1337</v>
      </c>
      <c r="E364" s="19">
        <v>43731</v>
      </c>
      <c r="F364" s="18" t="s">
        <v>1338</v>
      </c>
      <c r="G364" s="18"/>
      <c r="H364" s="18" t="s">
        <v>15</v>
      </c>
      <c r="I364" s="18" t="s">
        <v>1339</v>
      </c>
      <c r="J364" s="18" t="s">
        <v>1340</v>
      </c>
      <c r="K364" s="18">
        <v>420300</v>
      </c>
      <c r="L364" s="18"/>
      <c r="M364" s="18"/>
      <c r="N364" s="12">
        <f t="shared" si="5"/>
        <v>420300</v>
      </c>
      <c r="O364" s="18" t="s">
        <v>85</v>
      </c>
    </row>
    <row r="365" spans="1:15" ht="41.4" customHeight="1" x14ac:dyDescent="0.25">
      <c r="A365" s="18" t="s">
        <v>103</v>
      </c>
      <c r="B365" s="18" t="s">
        <v>104</v>
      </c>
      <c r="C365" s="18" t="s">
        <v>105</v>
      </c>
      <c r="D365" s="18" t="s">
        <v>1341</v>
      </c>
      <c r="E365" s="19">
        <v>43930.616979166698</v>
      </c>
      <c r="F365" s="18" t="s">
        <v>1342</v>
      </c>
      <c r="G365" s="18" t="s">
        <v>1343</v>
      </c>
      <c r="H365" s="18" t="s">
        <v>15</v>
      </c>
      <c r="I365" s="18" t="s">
        <v>108</v>
      </c>
      <c r="J365" s="18" t="s">
        <v>109</v>
      </c>
      <c r="K365" s="18">
        <v>910000</v>
      </c>
      <c r="L365" s="18"/>
      <c r="M365" s="18"/>
      <c r="N365" s="12">
        <f t="shared" si="5"/>
        <v>910000</v>
      </c>
      <c r="O365" s="18" t="s">
        <v>85</v>
      </c>
    </row>
    <row r="366" spans="1:15" ht="55.95" customHeight="1" x14ac:dyDescent="0.25">
      <c r="A366" s="18" t="s">
        <v>103</v>
      </c>
      <c r="B366" s="18" t="s">
        <v>104</v>
      </c>
      <c r="C366" s="18" t="s">
        <v>105</v>
      </c>
      <c r="D366" s="18" t="s">
        <v>1344</v>
      </c>
      <c r="E366" s="19">
        <v>43976.602407407401</v>
      </c>
      <c r="F366" s="18" t="s">
        <v>1345</v>
      </c>
      <c r="G366" s="18" t="s">
        <v>1346</v>
      </c>
      <c r="H366" s="18" t="s">
        <v>15</v>
      </c>
      <c r="I366" s="18" t="s">
        <v>1347</v>
      </c>
      <c r="J366" s="18" t="s">
        <v>1348</v>
      </c>
      <c r="K366" s="18">
        <v>489300</v>
      </c>
      <c r="L366" s="18"/>
      <c r="M366" s="18"/>
      <c r="N366" s="12">
        <f t="shared" si="5"/>
        <v>489300</v>
      </c>
      <c r="O366" s="18" t="s">
        <v>85</v>
      </c>
    </row>
    <row r="367" spans="1:15" ht="41.4" customHeight="1" x14ac:dyDescent="0.25">
      <c r="A367" s="18" t="s">
        <v>132</v>
      </c>
      <c r="B367" s="18" t="s">
        <v>133</v>
      </c>
      <c r="C367" s="18" t="s">
        <v>134</v>
      </c>
      <c r="D367" s="18" t="s">
        <v>1349</v>
      </c>
      <c r="E367" s="19">
        <v>43782.459189814799</v>
      </c>
      <c r="F367" s="18" t="s">
        <v>1350</v>
      </c>
      <c r="G367" s="18" t="s">
        <v>1351</v>
      </c>
      <c r="H367" s="18" t="s">
        <v>15</v>
      </c>
      <c r="I367" s="18" t="s">
        <v>755</v>
      </c>
      <c r="J367" s="18" t="s">
        <v>756</v>
      </c>
      <c r="K367" s="18">
        <v>16015.74</v>
      </c>
      <c r="L367" s="18"/>
      <c r="M367" s="18"/>
      <c r="N367" s="12">
        <f t="shared" si="5"/>
        <v>16015.74</v>
      </c>
      <c r="O367" s="18" t="s">
        <v>77</v>
      </c>
    </row>
    <row r="368" spans="1:15" ht="42.3" customHeight="1" x14ac:dyDescent="0.25">
      <c r="A368" s="18" t="s">
        <v>132</v>
      </c>
      <c r="B368" s="18" t="s">
        <v>133</v>
      </c>
      <c r="C368" s="18" t="s">
        <v>134</v>
      </c>
      <c r="D368" s="18" t="s">
        <v>1352</v>
      </c>
      <c r="E368" s="19">
        <v>43782.459097222199</v>
      </c>
      <c r="F368" s="18" t="s">
        <v>1353</v>
      </c>
      <c r="G368" s="18" t="s">
        <v>1354</v>
      </c>
      <c r="H368" s="18" t="s">
        <v>15</v>
      </c>
      <c r="I368" s="18" t="s">
        <v>755</v>
      </c>
      <c r="J368" s="18" t="s">
        <v>756</v>
      </c>
      <c r="K368" s="18">
        <v>6270</v>
      </c>
      <c r="L368" s="18"/>
      <c r="M368" s="18"/>
      <c r="N368" s="12">
        <f t="shared" si="5"/>
        <v>6270</v>
      </c>
      <c r="O368" s="18" t="s">
        <v>77</v>
      </c>
    </row>
    <row r="369" spans="1:15" ht="55.95" customHeight="1" x14ac:dyDescent="0.25">
      <c r="A369" s="18" t="s">
        <v>132</v>
      </c>
      <c r="B369" s="18" t="s">
        <v>133</v>
      </c>
      <c r="C369" s="18" t="s">
        <v>134</v>
      </c>
      <c r="D369" s="18" t="s">
        <v>1355</v>
      </c>
      <c r="E369" s="19">
        <v>43788.6641087963</v>
      </c>
      <c r="F369" s="18" t="s">
        <v>1356</v>
      </c>
      <c r="G369" s="18" t="s">
        <v>1357</v>
      </c>
      <c r="H369" s="18" t="s">
        <v>15</v>
      </c>
      <c r="I369" s="18" t="s">
        <v>763</v>
      </c>
      <c r="J369" s="18" t="s">
        <v>764</v>
      </c>
      <c r="K369" s="18">
        <v>30000</v>
      </c>
      <c r="L369" s="18"/>
      <c r="M369" s="18"/>
      <c r="N369" s="12">
        <f t="shared" si="5"/>
        <v>30000</v>
      </c>
      <c r="O369" s="18" t="s">
        <v>85</v>
      </c>
    </row>
    <row r="370" spans="1:15" ht="42.3" customHeight="1" x14ac:dyDescent="0.25">
      <c r="A370" s="18" t="s">
        <v>132</v>
      </c>
      <c r="B370" s="18" t="s">
        <v>133</v>
      </c>
      <c r="C370" s="18" t="s">
        <v>134</v>
      </c>
      <c r="D370" s="18" t="s">
        <v>1358</v>
      </c>
      <c r="E370" s="19">
        <v>43815.624965277799</v>
      </c>
      <c r="F370" s="18" t="s">
        <v>1359</v>
      </c>
      <c r="G370" s="18" t="s">
        <v>1360</v>
      </c>
      <c r="H370" s="18" t="s">
        <v>15</v>
      </c>
      <c r="I370" s="18" t="s">
        <v>1361</v>
      </c>
      <c r="J370" s="18" t="s">
        <v>760</v>
      </c>
      <c r="K370" s="18">
        <v>150000</v>
      </c>
      <c r="L370" s="18"/>
      <c r="M370" s="18"/>
      <c r="N370" s="12">
        <f t="shared" si="5"/>
        <v>150000</v>
      </c>
      <c r="O370" s="18" t="s">
        <v>63</v>
      </c>
    </row>
    <row r="371" spans="1:15" ht="55.95" customHeight="1" x14ac:dyDescent="0.25">
      <c r="A371" s="18" t="s">
        <v>132</v>
      </c>
      <c r="B371" s="18" t="s">
        <v>133</v>
      </c>
      <c r="C371" s="18" t="s">
        <v>134</v>
      </c>
      <c r="D371" s="18" t="s">
        <v>1362</v>
      </c>
      <c r="E371" s="19">
        <v>43817.402719907397</v>
      </c>
      <c r="F371" s="18" t="s">
        <v>1363</v>
      </c>
      <c r="G371" s="18" t="s">
        <v>1364</v>
      </c>
      <c r="H371" s="18" t="s">
        <v>15</v>
      </c>
      <c r="I371" s="18" t="s">
        <v>723</v>
      </c>
      <c r="J371" s="18" t="s">
        <v>724</v>
      </c>
      <c r="K371" s="18">
        <v>21018</v>
      </c>
      <c r="L371" s="18"/>
      <c r="M371" s="18"/>
      <c r="N371" s="12">
        <f t="shared" si="5"/>
        <v>21018</v>
      </c>
      <c r="O371" s="18" t="s">
        <v>77</v>
      </c>
    </row>
    <row r="372" spans="1:15" ht="42.3" customHeight="1" x14ac:dyDescent="0.25">
      <c r="A372" s="18" t="s">
        <v>132</v>
      </c>
      <c r="B372" s="18" t="s">
        <v>133</v>
      </c>
      <c r="C372" s="18" t="s">
        <v>134</v>
      </c>
      <c r="D372" s="18" t="s">
        <v>1365</v>
      </c>
      <c r="E372" s="19">
        <v>43822.374490740702</v>
      </c>
      <c r="F372" s="18" t="s">
        <v>1366</v>
      </c>
      <c r="G372" s="18" t="s">
        <v>1367</v>
      </c>
      <c r="H372" s="18" t="s">
        <v>15</v>
      </c>
      <c r="I372" s="18" t="s">
        <v>1368</v>
      </c>
      <c r="J372" s="18" t="s">
        <v>1369</v>
      </c>
      <c r="K372" s="18">
        <v>2406</v>
      </c>
      <c r="L372" s="18"/>
      <c r="M372" s="18"/>
      <c r="N372" s="12">
        <f t="shared" si="5"/>
        <v>2406</v>
      </c>
      <c r="O372" s="18" t="s">
        <v>77</v>
      </c>
    </row>
    <row r="373" spans="1:15" ht="41.4" customHeight="1" x14ac:dyDescent="0.25">
      <c r="A373" s="18" t="s">
        <v>132</v>
      </c>
      <c r="B373" s="18" t="s">
        <v>133</v>
      </c>
      <c r="C373" s="18" t="s">
        <v>134</v>
      </c>
      <c r="D373" s="18" t="s">
        <v>1370</v>
      </c>
      <c r="E373" s="19">
        <v>43823.3594212963</v>
      </c>
      <c r="F373" s="18" t="s">
        <v>1371</v>
      </c>
      <c r="G373" s="18" t="s">
        <v>1372</v>
      </c>
      <c r="H373" s="18" t="s">
        <v>15</v>
      </c>
      <c r="I373" s="18" t="s">
        <v>1368</v>
      </c>
      <c r="J373" s="18" t="s">
        <v>1369</v>
      </c>
      <c r="K373" s="18">
        <v>31000</v>
      </c>
      <c r="L373" s="18"/>
      <c r="M373" s="18"/>
      <c r="N373" s="12">
        <f t="shared" ref="N373:N386" si="6">K373-L373-M373</f>
        <v>31000</v>
      </c>
      <c r="O373" s="18" t="s">
        <v>77</v>
      </c>
    </row>
    <row r="374" spans="1:15" s="17" customFormat="1" ht="55.95" customHeight="1" x14ac:dyDescent="0.25">
      <c r="A374" s="18" t="s">
        <v>132</v>
      </c>
      <c r="B374" s="18" t="s">
        <v>133</v>
      </c>
      <c r="C374" s="18" t="s">
        <v>134</v>
      </c>
      <c r="D374" s="18" t="s">
        <v>1373</v>
      </c>
      <c r="E374" s="19">
        <v>43907.416238425903</v>
      </c>
      <c r="F374" s="18" t="s">
        <v>1374</v>
      </c>
      <c r="G374" s="18" t="s">
        <v>1375</v>
      </c>
      <c r="H374" s="18" t="s">
        <v>15</v>
      </c>
      <c r="I374" s="18" t="s">
        <v>755</v>
      </c>
      <c r="J374" s="18" t="s">
        <v>756</v>
      </c>
      <c r="K374" s="18">
        <v>6940.8</v>
      </c>
      <c r="L374" s="18"/>
      <c r="M374" s="18"/>
      <c r="N374" s="12">
        <f t="shared" si="6"/>
        <v>6940.8</v>
      </c>
      <c r="O374" s="18" t="s">
        <v>77</v>
      </c>
    </row>
    <row r="375" spans="1:15" ht="55.95" customHeight="1" x14ac:dyDescent="0.25">
      <c r="A375" s="18" t="s">
        <v>132</v>
      </c>
      <c r="B375" s="18" t="s">
        <v>133</v>
      </c>
      <c r="C375" s="18" t="s">
        <v>134</v>
      </c>
      <c r="D375" s="18" t="s">
        <v>1376</v>
      </c>
      <c r="E375" s="19">
        <v>43908.535138888903</v>
      </c>
      <c r="F375" s="18" t="s">
        <v>1377</v>
      </c>
      <c r="G375" s="18" t="s">
        <v>1378</v>
      </c>
      <c r="H375" s="18" t="s">
        <v>15</v>
      </c>
      <c r="I375" s="18" t="s">
        <v>1379</v>
      </c>
      <c r="J375" s="18" t="s">
        <v>1380</v>
      </c>
      <c r="K375" s="18">
        <v>12000</v>
      </c>
      <c r="L375" s="18"/>
      <c r="M375" s="18"/>
      <c r="N375" s="12">
        <f t="shared" si="6"/>
        <v>12000</v>
      </c>
      <c r="O375" s="18" t="s">
        <v>77</v>
      </c>
    </row>
    <row r="376" spans="1:15" ht="41.4" customHeight="1" x14ac:dyDescent="0.25">
      <c r="A376" s="18" t="s">
        <v>132</v>
      </c>
      <c r="B376" s="18" t="s">
        <v>133</v>
      </c>
      <c r="C376" s="18" t="s">
        <v>134</v>
      </c>
      <c r="D376" s="18" t="s">
        <v>1381</v>
      </c>
      <c r="E376" s="19">
        <v>43936.573043981502</v>
      </c>
      <c r="F376" s="18" t="s">
        <v>1382</v>
      </c>
      <c r="G376" s="18" t="s">
        <v>1383</v>
      </c>
      <c r="H376" s="18" t="s">
        <v>15</v>
      </c>
      <c r="I376" s="18" t="s">
        <v>1384</v>
      </c>
      <c r="J376" s="18" t="s">
        <v>1385</v>
      </c>
      <c r="K376" s="18">
        <v>1300</v>
      </c>
      <c r="L376" s="18"/>
      <c r="M376" s="18"/>
      <c r="N376" s="12">
        <f t="shared" si="6"/>
        <v>1300</v>
      </c>
      <c r="O376" s="18" t="s">
        <v>77</v>
      </c>
    </row>
    <row r="377" spans="1:15" ht="42.3" customHeight="1" x14ac:dyDescent="0.25">
      <c r="A377" s="18" t="s">
        <v>132</v>
      </c>
      <c r="B377" s="18" t="s">
        <v>133</v>
      </c>
      <c r="C377" s="18" t="s">
        <v>134</v>
      </c>
      <c r="D377" s="18" t="s">
        <v>1386</v>
      </c>
      <c r="E377" s="19">
        <v>43938.384317129603</v>
      </c>
      <c r="F377" s="18" t="s">
        <v>1387</v>
      </c>
      <c r="G377" s="18" t="s">
        <v>1388</v>
      </c>
      <c r="H377" s="18" t="s">
        <v>15</v>
      </c>
      <c r="I377" s="18" t="s">
        <v>733</v>
      </c>
      <c r="J377" s="18" t="s">
        <v>734</v>
      </c>
      <c r="K377" s="18">
        <v>3200</v>
      </c>
      <c r="L377" s="18"/>
      <c r="M377" s="18"/>
      <c r="N377" s="12">
        <f t="shared" si="6"/>
        <v>3200</v>
      </c>
      <c r="O377" s="18" t="s">
        <v>40</v>
      </c>
    </row>
    <row r="378" spans="1:15" ht="42.3" customHeight="1" x14ac:dyDescent="0.25">
      <c r="A378" s="18" t="s">
        <v>132</v>
      </c>
      <c r="B378" s="18" t="s">
        <v>133</v>
      </c>
      <c r="C378" s="18" t="s">
        <v>134</v>
      </c>
      <c r="D378" s="18" t="s">
        <v>1389</v>
      </c>
      <c r="E378" s="19">
        <v>43990.364884259303</v>
      </c>
      <c r="F378" s="18" t="s">
        <v>1390</v>
      </c>
      <c r="G378" s="18" t="s">
        <v>1391</v>
      </c>
      <c r="H378" s="18" t="s">
        <v>15</v>
      </c>
      <c r="I378" s="18" t="s">
        <v>1392</v>
      </c>
      <c r="J378" s="18" t="s">
        <v>1393</v>
      </c>
      <c r="K378" s="18">
        <v>15000</v>
      </c>
      <c r="L378" s="18"/>
      <c r="M378" s="18"/>
      <c r="N378" s="12">
        <f t="shared" si="6"/>
        <v>15000</v>
      </c>
      <c r="O378" s="18" t="s">
        <v>63</v>
      </c>
    </row>
    <row r="379" spans="1:15" ht="42.3" customHeight="1" x14ac:dyDescent="0.25">
      <c r="A379" s="18" t="s">
        <v>132</v>
      </c>
      <c r="B379" s="18" t="s">
        <v>133</v>
      </c>
      <c r="C379" s="18" t="s">
        <v>134</v>
      </c>
      <c r="D379" s="18" t="s">
        <v>1394</v>
      </c>
      <c r="E379" s="19">
        <v>43993.599236111098</v>
      </c>
      <c r="F379" s="18" t="s">
        <v>1395</v>
      </c>
      <c r="G379" s="18" t="s">
        <v>1396</v>
      </c>
      <c r="H379" s="18" t="s">
        <v>15</v>
      </c>
      <c r="I379" s="18" t="s">
        <v>1392</v>
      </c>
      <c r="J379" s="18" t="s">
        <v>1393</v>
      </c>
      <c r="K379" s="18">
        <v>35000</v>
      </c>
      <c r="L379" s="18"/>
      <c r="M379" s="18"/>
      <c r="N379" s="12">
        <f t="shared" si="6"/>
        <v>35000</v>
      </c>
      <c r="O379" s="18" t="s">
        <v>77</v>
      </c>
    </row>
    <row r="380" spans="1:15" ht="41.4" customHeight="1" x14ac:dyDescent="0.25">
      <c r="A380" s="18" t="s">
        <v>132</v>
      </c>
      <c r="B380" s="18" t="s">
        <v>133</v>
      </c>
      <c r="C380" s="18" t="s">
        <v>134</v>
      </c>
      <c r="D380" s="18" t="s">
        <v>1397</v>
      </c>
      <c r="E380" s="19">
        <v>43993.599953703699</v>
      </c>
      <c r="F380" s="18" t="s">
        <v>1395</v>
      </c>
      <c r="G380" s="18" t="s">
        <v>1398</v>
      </c>
      <c r="H380" s="18" t="s">
        <v>15</v>
      </c>
      <c r="I380" s="18" t="s">
        <v>1399</v>
      </c>
      <c r="J380" s="18" t="s">
        <v>1400</v>
      </c>
      <c r="K380" s="18">
        <v>29250</v>
      </c>
      <c r="L380" s="18"/>
      <c r="M380" s="18"/>
      <c r="N380" s="12">
        <f t="shared" si="6"/>
        <v>29250</v>
      </c>
      <c r="O380" s="18" t="s">
        <v>77</v>
      </c>
    </row>
    <row r="381" spans="1:15" ht="55.95" customHeight="1" x14ac:dyDescent="0.25">
      <c r="A381" s="18" t="s">
        <v>132</v>
      </c>
      <c r="B381" s="18" t="s">
        <v>133</v>
      </c>
      <c r="C381" s="18" t="s">
        <v>134</v>
      </c>
      <c r="D381" s="18" t="s">
        <v>1401</v>
      </c>
      <c r="E381" s="19">
        <v>43994.4161805556</v>
      </c>
      <c r="F381" s="18" t="s">
        <v>1402</v>
      </c>
      <c r="G381" s="18" t="s">
        <v>1403</v>
      </c>
      <c r="H381" s="18" t="s">
        <v>15</v>
      </c>
      <c r="I381" s="18" t="s">
        <v>745</v>
      </c>
      <c r="J381" s="18" t="s">
        <v>746</v>
      </c>
      <c r="K381" s="18">
        <v>8000</v>
      </c>
      <c r="L381" s="18"/>
      <c r="M381" s="18"/>
      <c r="N381" s="12">
        <f t="shared" si="6"/>
        <v>8000</v>
      </c>
      <c r="O381" s="18" t="s">
        <v>77</v>
      </c>
    </row>
    <row r="382" spans="1:15" ht="42.3" customHeight="1" x14ac:dyDescent="0.25">
      <c r="A382" s="18" t="s">
        <v>132</v>
      </c>
      <c r="B382" s="18" t="s">
        <v>133</v>
      </c>
      <c r="C382" s="18" t="s">
        <v>134</v>
      </c>
      <c r="D382" s="18" t="s">
        <v>1404</v>
      </c>
      <c r="E382" s="19">
        <v>43998.690219907403</v>
      </c>
      <c r="F382" s="18" t="s">
        <v>1405</v>
      </c>
      <c r="G382" s="18" t="s">
        <v>1406</v>
      </c>
      <c r="H382" s="18" t="s">
        <v>15</v>
      </c>
      <c r="I382" s="18" t="s">
        <v>1361</v>
      </c>
      <c r="J382" s="18" t="s">
        <v>1407</v>
      </c>
      <c r="K382" s="18">
        <v>69710</v>
      </c>
      <c r="L382" s="18"/>
      <c r="M382" s="18"/>
      <c r="N382" s="12">
        <f t="shared" si="6"/>
        <v>69710</v>
      </c>
      <c r="O382" s="18" t="s">
        <v>85</v>
      </c>
    </row>
    <row r="383" spans="1:15" ht="42.3" customHeight="1" x14ac:dyDescent="0.25">
      <c r="A383" s="18" t="s">
        <v>132</v>
      </c>
      <c r="B383" s="18" t="s">
        <v>133</v>
      </c>
      <c r="C383" s="18" t="s">
        <v>134</v>
      </c>
      <c r="D383" s="18" t="s">
        <v>1408</v>
      </c>
      <c r="E383" s="19">
        <v>44015.417372685202</v>
      </c>
      <c r="F383" s="18" t="s">
        <v>1409</v>
      </c>
      <c r="G383" s="18" t="s">
        <v>1410</v>
      </c>
      <c r="H383" s="18" t="s">
        <v>15</v>
      </c>
      <c r="I383" s="18" t="s">
        <v>1361</v>
      </c>
      <c r="J383" s="18" t="s">
        <v>1407</v>
      </c>
      <c r="K383" s="18">
        <v>500000</v>
      </c>
      <c r="L383" s="18"/>
      <c r="M383" s="18"/>
      <c r="N383" s="12">
        <f t="shared" si="6"/>
        <v>500000</v>
      </c>
      <c r="O383" s="18" t="s">
        <v>77</v>
      </c>
    </row>
    <row r="384" spans="1:15" ht="70.8" customHeight="1" x14ac:dyDescent="0.25">
      <c r="A384" s="18" t="s">
        <v>132</v>
      </c>
      <c r="B384" s="18" t="s">
        <v>133</v>
      </c>
      <c r="C384" s="18" t="s">
        <v>134</v>
      </c>
      <c r="D384" s="18" t="s">
        <v>1411</v>
      </c>
      <c r="E384" s="19">
        <v>44034.456979166702</v>
      </c>
      <c r="F384" s="18" t="s">
        <v>1412</v>
      </c>
      <c r="G384" s="18" t="s">
        <v>1413</v>
      </c>
      <c r="H384" s="18" t="s">
        <v>15</v>
      </c>
      <c r="I384" s="18" t="s">
        <v>1392</v>
      </c>
      <c r="J384" s="18" t="s">
        <v>1393</v>
      </c>
      <c r="K384" s="18">
        <v>4005</v>
      </c>
      <c r="L384" s="18"/>
      <c r="M384" s="18"/>
      <c r="N384" s="12">
        <f t="shared" si="6"/>
        <v>4005</v>
      </c>
      <c r="O384" s="18" t="s">
        <v>40</v>
      </c>
    </row>
    <row r="385" spans="1:15" ht="42.3" customHeight="1" x14ac:dyDescent="0.25">
      <c r="A385" s="18" t="s">
        <v>132</v>
      </c>
      <c r="B385" s="18" t="s">
        <v>133</v>
      </c>
      <c r="C385" s="18" t="s">
        <v>134</v>
      </c>
      <c r="D385" s="18" t="s">
        <v>1414</v>
      </c>
      <c r="E385" s="19">
        <v>44049.457118055601</v>
      </c>
      <c r="F385" s="18" t="s">
        <v>1415</v>
      </c>
      <c r="G385" s="18" t="s">
        <v>1416</v>
      </c>
      <c r="H385" s="18" t="s">
        <v>15</v>
      </c>
      <c r="I385" s="18" t="s">
        <v>741</v>
      </c>
      <c r="J385" s="18" t="s">
        <v>742</v>
      </c>
      <c r="K385" s="18">
        <v>12000</v>
      </c>
      <c r="L385" s="18"/>
      <c r="M385" s="18"/>
      <c r="N385" s="12">
        <f t="shared" si="6"/>
        <v>12000</v>
      </c>
      <c r="O385" s="18" t="s">
        <v>77</v>
      </c>
    </row>
    <row r="386" spans="1:15" ht="42.3" customHeight="1" x14ac:dyDescent="0.25">
      <c r="A386" s="18" t="s">
        <v>132</v>
      </c>
      <c r="B386" s="18" t="s">
        <v>133</v>
      </c>
      <c r="C386" s="18" t="s">
        <v>134</v>
      </c>
      <c r="D386" s="18" t="s">
        <v>1417</v>
      </c>
      <c r="E386" s="19">
        <v>44049.458761574097</v>
      </c>
      <c r="F386" s="18" t="s">
        <v>1415</v>
      </c>
      <c r="G386" s="18" t="s">
        <v>1418</v>
      </c>
      <c r="H386" s="18" t="s">
        <v>15</v>
      </c>
      <c r="I386" s="18" t="s">
        <v>1419</v>
      </c>
      <c r="J386" s="18" t="s">
        <v>1420</v>
      </c>
      <c r="K386" s="18">
        <v>8830</v>
      </c>
      <c r="L386" s="18"/>
      <c r="M386" s="18"/>
      <c r="N386" s="12">
        <f t="shared" si="6"/>
        <v>8830</v>
      </c>
      <c r="O386" s="18" t="s">
        <v>77</v>
      </c>
    </row>
    <row r="387" spans="1:15" ht="55.95" customHeight="1" x14ac:dyDescent="0.25">
      <c r="A387" s="18" t="s">
        <v>1421</v>
      </c>
      <c r="B387" s="18" t="s">
        <v>133</v>
      </c>
      <c r="C387" s="18">
        <v>3842</v>
      </c>
      <c r="D387" s="18" t="s">
        <v>1422</v>
      </c>
      <c r="E387" s="19"/>
      <c r="F387" s="18" t="s">
        <v>1423</v>
      </c>
      <c r="G387" s="18">
        <v>191205025</v>
      </c>
      <c r="H387" s="18" t="s">
        <v>1424</v>
      </c>
      <c r="I387" s="18"/>
      <c r="J387" s="18"/>
      <c r="K387" s="18"/>
      <c r="L387" s="18"/>
      <c r="M387" s="18"/>
      <c r="N387" s="12">
        <v>3600</v>
      </c>
      <c r="O387" s="18" t="s">
        <v>18</v>
      </c>
    </row>
    <row r="388" spans="1:15" ht="70.8" customHeight="1" x14ac:dyDescent="0.25">
      <c r="A388" s="18" t="s">
        <v>1421</v>
      </c>
      <c r="B388" s="18" t="s">
        <v>133</v>
      </c>
      <c r="C388" s="18">
        <v>3842</v>
      </c>
      <c r="D388" s="18" t="s">
        <v>1425</v>
      </c>
      <c r="E388" s="19"/>
      <c r="F388" s="18" t="s">
        <v>1426</v>
      </c>
      <c r="G388" s="18">
        <v>191205026</v>
      </c>
      <c r="H388" s="18" t="s">
        <v>1424</v>
      </c>
      <c r="I388" s="18"/>
      <c r="J388" s="18"/>
      <c r="K388" s="18"/>
      <c r="L388" s="18"/>
      <c r="M388" s="18"/>
      <c r="N388" s="12">
        <v>2000</v>
      </c>
      <c r="O388" s="18" t="s">
        <v>18</v>
      </c>
    </row>
    <row r="389" spans="1:15" ht="70.8" customHeight="1" x14ac:dyDescent="0.25">
      <c r="A389" s="18" t="s">
        <v>588</v>
      </c>
      <c r="B389" s="18" t="s">
        <v>1427</v>
      </c>
      <c r="C389" s="18" t="s">
        <v>1428</v>
      </c>
      <c r="D389" s="18" t="s">
        <v>1429</v>
      </c>
      <c r="E389" s="19">
        <v>44051.709293981497</v>
      </c>
      <c r="F389" s="18" t="s">
        <v>1430</v>
      </c>
      <c r="G389" s="18" t="s">
        <v>1431</v>
      </c>
      <c r="H389" s="18" t="s">
        <v>15</v>
      </c>
      <c r="I389" s="18" t="s">
        <v>1432</v>
      </c>
      <c r="J389" s="18" t="s">
        <v>1433</v>
      </c>
      <c r="K389" s="18">
        <v>1000</v>
      </c>
      <c r="L389" s="18"/>
      <c r="M389" s="18"/>
      <c r="N389" s="12">
        <f t="shared" ref="N389:N452" si="7">K389-L389-M389</f>
        <v>1000</v>
      </c>
      <c r="O389" s="18" t="s">
        <v>63</v>
      </c>
    </row>
    <row r="390" spans="1:15" ht="70.8" customHeight="1" x14ac:dyDescent="0.25">
      <c r="A390" s="18" t="s">
        <v>1434</v>
      </c>
      <c r="B390" s="18" t="s">
        <v>1435</v>
      </c>
      <c r="C390" s="18" t="s">
        <v>1436</v>
      </c>
      <c r="D390" s="18" t="s">
        <v>1437</v>
      </c>
      <c r="E390" s="19">
        <v>44062.578750000001</v>
      </c>
      <c r="F390" s="18" t="s">
        <v>1438</v>
      </c>
      <c r="G390" s="18" t="s">
        <v>1439</v>
      </c>
      <c r="H390" s="18" t="s">
        <v>15</v>
      </c>
      <c r="I390" s="18" t="s">
        <v>200</v>
      </c>
      <c r="J390" s="18" t="s">
        <v>1440</v>
      </c>
      <c r="K390" s="18">
        <v>35100</v>
      </c>
      <c r="L390" s="18"/>
      <c r="M390" s="18"/>
      <c r="N390" s="12">
        <f t="shared" si="7"/>
        <v>35100</v>
      </c>
      <c r="O390" s="18" t="s">
        <v>124</v>
      </c>
    </row>
    <row r="391" spans="1:15" ht="55.95" customHeight="1" x14ac:dyDescent="0.25">
      <c r="A391" s="18" t="s">
        <v>1434</v>
      </c>
      <c r="B391" s="18" t="s">
        <v>1435</v>
      </c>
      <c r="C391" s="18" t="s">
        <v>1436</v>
      </c>
      <c r="D391" s="18" t="s">
        <v>1441</v>
      </c>
      <c r="E391" s="19">
        <v>44067.3906712963</v>
      </c>
      <c r="F391" s="18" t="s">
        <v>1442</v>
      </c>
      <c r="G391" s="18" t="s">
        <v>1443</v>
      </c>
      <c r="H391" s="18" t="s">
        <v>15</v>
      </c>
      <c r="I391" s="18" t="s">
        <v>1444</v>
      </c>
      <c r="J391" s="18" t="s">
        <v>1445</v>
      </c>
      <c r="K391" s="18">
        <v>19800</v>
      </c>
      <c r="L391" s="18"/>
      <c r="M391" s="18"/>
      <c r="N391" s="12">
        <f t="shared" si="7"/>
        <v>19800</v>
      </c>
      <c r="O391" s="18" t="s">
        <v>85</v>
      </c>
    </row>
    <row r="392" spans="1:15" ht="41.4" customHeight="1" x14ac:dyDescent="0.25">
      <c r="A392" s="18" t="s">
        <v>1446</v>
      </c>
      <c r="B392" s="18" t="s">
        <v>1447</v>
      </c>
      <c r="C392" s="18" t="s">
        <v>1448</v>
      </c>
      <c r="D392" s="18" t="s">
        <v>1449</v>
      </c>
      <c r="E392" s="19">
        <v>43780.484756944403</v>
      </c>
      <c r="F392" s="18" t="s">
        <v>1450</v>
      </c>
      <c r="G392" s="18" t="s">
        <v>1451</v>
      </c>
      <c r="H392" s="18" t="s">
        <v>15</v>
      </c>
      <c r="I392" s="18" t="s">
        <v>1452</v>
      </c>
      <c r="J392" s="18" t="s">
        <v>1453</v>
      </c>
      <c r="K392" s="18">
        <v>50000</v>
      </c>
      <c r="L392" s="18"/>
      <c r="M392" s="18"/>
      <c r="N392" s="12">
        <f t="shared" si="7"/>
        <v>50000</v>
      </c>
      <c r="O392" s="18" t="s">
        <v>77</v>
      </c>
    </row>
    <row r="393" spans="1:15" ht="42.3" customHeight="1" x14ac:dyDescent="0.25">
      <c r="A393" s="18" t="s">
        <v>1446</v>
      </c>
      <c r="B393" s="18" t="s">
        <v>1447</v>
      </c>
      <c r="C393" s="18" t="s">
        <v>1448</v>
      </c>
      <c r="D393" s="18" t="s">
        <v>1454</v>
      </c>
      <c r="E393" s="19">
        <v>43823.584710648101</v>
      </c>
      <c r="F393" s="18" t="s">
        <v>1455</v>
      </c>
      <c r="G393" s="18" t="s">
        <v>1456</v>
      </c>
      <c r="H393" s="18" t="s">
        <v>15</v>
      </c>
      <c r="I393" s="18" t="s">
        <v>1457</v>
      </c>
      <c r="J393" s="18" t="s">
        <v>1458</v>
      </c>
      <c r="K393" s="18">
        <v>110000</v>
      </c>
      <c r="L393" s="18"/>
      <c r="M393" s="18"/>
      <c r="N393" s="12">
        <f t="shared" si="7"/>
        <v>110000</v>
      </c>
      <c r="O393" s="18" t="s">
        <v>40</v>
      </c>
    </row>
    <row r="394" spans="1:15" ht="70.8" customHeight="1" x14ac:dyDescent="0.25">
      <c r="A394" s="18" t="s">
        <v>1446</v>
      </c>
      <c r="B394" s="18" t="s">
        <v>1447</v>
      </c>
      <c r="C394" s="18" t="s">
        <v>1448</v>
      </c>
      <c r="D394" s="18" t="s">
        <v>1459</v>
      </c>
      <c r="E394" s="19">
        <v>43823.583773148202</v>
      </c>
      <c r="F394" s="18" t="s">
        <v>1455</v>
      </c>
      <c r="G394" s="18" t="s">
        <v>1460</v>
      </c>
      <c r="H394" s="18" t="s">
        <v>15</v>
      </c>
      <c r="I394" s="18" t="s">
        <v>1461</v>
      </c>
      <c r="J394" s="18" t="s">
        <v>1462</v>
      </c>
      <c r="K394" s="18">
        <v>50000</v>
      </c>
      <c r="L394" s="18"/>
      <c r="M394" s="18"/>
      <c r="N394" s="12">
        <f t="shared" si="7"/>
        <v>50000</v>
      </c>
      <c r="O394" s="18" t="s">
        <v>40</v>
      </c>
    </row>
    <row r="395" spans="1:15" ht="70.8" customHeight="1" x14ac:dyDescent="0.25">
      <c r="A395" s="18" t="s">
        <v>1446</v>
      </c>
      <c r="B395" s="18" t="s">
        <v>1447</v>
      </c>
      <c r="C395" s="18" t="s">
        <v>1448</v>
      </c>
      <c r="D395" s="18" t="s">
        <v>1463</v>
      </c>
      <c r="E395" s="19">
        <v>43894.663090277798</v>
      </c>
      <c r="F395" s="18" t="s">
        <v>1464</v>
      </c>
      <c r="G395" s="18" t="s">
        <v>1465</v>
      </c>
      <c r="H395" s="18" t="s">
        <v>15</v>
      </c>
      <c r="I395" s="18" t="s">
        <v>1466</v>
      </c>
      <c r="J395" s="18" t="s">
        <v>1467</v>
      </c>
      <c r="K395" s="18">
        <v>61700</v>
      </c>
      <c r="L395" s="18"/>
      <c r="M395" s="18"/>
      <c r="N395" s="12">
        <f t="shared" si="7"/>
        <v>61700</v>
      </c>
      <c r="O395" s="18" t="s">
        <v>77</v>
      </c>
    </row>
    <row r="396" spans="1:15" ht="55.95" customHeight="1" x14ac:dyDescent="0.25">
      <c r="A396" s="18" t="s">
        <v>1446</v>
      </c>
      <c r="B396" s="18" t="s">
        <v>1447</v>
      </c>
      <c r="C396" s="18" t="s">
        <v>1448</v>
      </c>
      <c r="D396" s="18" t="s">
        <v>1468</v>
      </c>
      <c r="E396" s="19">
        <v>43900.433263888903</v>
      </c>
      <c r="F396" s="18" t="s">
        <v>1469</v>
      </c>
      <c r="G396" s="18" t="s">
        <v>1470</v>
      </c>
      <c r="H396" s="18" t="s">
        <v>15</v>
      </c>
      <c r="I396" s="18" t="s">
        <v>1471</v>
      </c>
      <c r="J396" s="18" t="s">
        <v>1472</v>
      </c>
      <c r="K396" s="18">
        <v>20000</v>
      </c>
      <c r="L396" s="18"/>
      <c r="M396" s="18"/>
      <c r="N396" s="12">
        <f t="shared" si="7"/>
        <v>20000</v>
      </c>
      <c r="O396" s="18" t="s">
        <v>63</v>
      </c>
    </row>
    <row r="397" spans="1:15" ht="55.95" customHeight="1" x14ac:dyDescent="0.25">
      <c r="A397" s="18" t="s">
        <v>1446</v>
      </c>
      <c r="B397" s="18" t="s">
        <v>1447</v>
      </c>
      <c r="C397" s="18" t="s">
        <v>1448</v>
      </c>
      <c r="D397" s="18" t="s">
        <v>1473</v>
      </c>
      <c r="E397" s="19">
        <v>43900.435659722199</v>
      </c>
      <c r="F397" s="18" t="s">
        <v>1474</v>
      </c>
      <c r="G397" s="18" t="s">
        <v>1475</v>
      </c>
      <c r="H397" s="18" t="s">
        <v>15</v>
      </c>
      <c r="I397" s="18" t="s">
        <v>1476</v>
      </c>
      <c r="J397" s="18" t="s">
        <v>1477</v>
      </c>
      <c r="K397" s="18">
        <v>527448</v>
      </c>
      <c r="L397" s="18"/>
      <c r="M397" s="18"/>
      <c r="N397" s="12">
        <f t="shared" si="7"/>
        <v>527448</v>
      </c>
      <c r="O397" s="18" t="s">
        <v>63</v>
      </c>
    </row>
    <row r="398" spans="1:15" ht="42.3" customHeight="1" x14ac:dyDescent="0.25">
      <c r="A398" s="18" t="s">
        <v>1446</v>
      </c>
      <c r="B398" s="18" t="s">
        <v>1447</v>
      </c>
      <c r="C398" s="18" t="s">
        <v>1448</v>
      </c>
      <c r="D398" s="18" t="s">
        <v>1478</v>
      </c>
      <c r="E398" s="19">
        <v>43908.707280092603</v>
      </c>
      <c r="F398" s="18" t="s">
        <v>1479</v>
      </c>
      <c r="G398" s="18" t="s">
        <v>1480</v>
      </c>
      <c r="H398" s="18" t="s">
        <v>15</v>
      </c>
      <c r="I398" s="18" t="s">
        <v>1481</v>
      </c>
      <c r="J398" s="18" t="s">
        <v>1482</v>
      </c>
      <c r="K398" s="18">
        <v>250000</v>
      </c>
      <c r="L398" s="18"/>
      <c r="M398" s="18"/>
      <c r="N398" s="12">
        <f t="shared" si="7"/>
        <v>250000</v>
      </c>
      <c r="O398" s="18" t="s">
        <v>63</v>
      </c>
    </row>
    <row r="399" spans="1:15" ht="42.3" customHeight="1" x14ac:dyDescent="0.25">
      <c r="A399" s="18" t="s">
        <v>1446</v>
      </c>
      <c r="B399" s="18" t="s">
        <v>1447</v>
      </c>
      <c r="C399" s="18" t="s">
        <v>1448</v>
      </c>
      <c r="D399" s="18" t="s">
        <v>1483</v>
      </c>
      <c r="E399" s="19">
        <v>43937.439016203702</v>
      </c>
      <c r="F399" s="18" t="s">
        <v>1484</v>
      </c>
      <c r="G399" s="18" t="s">
        <v>1485</v>
      </c>
      <c r="H399" s="18" t="s">
        <v>15</v>
      </c>
      <c r="I399" s="18" t="s">
        <v>1471</v>
      </c>
      <c r="J399" s="18" t="s">
        <v>1472</v>
      </c>
      <c r="K399" s="18">
        <v>52026</v>
      </c>
      <c r="L399" s="18"/>
      <c r="M399" s="18"/>
      <c r="N399" s="12">
        <f t="shared" si="7"/>
        <v>52026</v>
      </c>
      <c r="O399" s="18" t="s">
        <v>77</v>
      </c>
    </row>
    <row r="400" spans="1:15" ht="42.3" customHeight="1" x14ac:dyDescent="0.25">
      <c r="A400" s="18" t="s">
        <v>1446</v>
      </c>
      <c r="B400" s="18" t="s">
        <v>1447</v>
      </c>
      <c r="C400" s="18" t="s">
        <v>1448</v>
      </c>
      <c r="D400" s="18" t="s">
        <v>1486</v>
      </c>
      <c r="E400" s="19">
        <v>43965.458437499998</v>
      </c>
      <c r="F400" s="18" t="s">
        <v>1487</v>
      </c>
      <c r="G400" s="18" t="s">
        <v>1488</v>
      </c>
      <c r="H400" s="18" t="s">
        <v>15</v>
      </c>
      <c r="I400" s="18" t="s">
        <v>1481</v>
      </c>
      <c r="J400" s="18" t="s">
        <v>1482</v>
      </c>
      <c r="K400" s="18">
        <v>80000</v>
      </c>
      <c r="L400" s="18"/>
      <c r="M400" s="18"/>
      <c r="N400" s="12">
        <f t="shared" si="7"/>
        <v>80000</v>
      </c>
      <c r="O400" s="18" t="s">
        <v>63</v>
      </c>
    </row>
    <row r="401" spans="1:15" ht="42.3" customHeight="1" x14ac:dyDescent="0.25">
      <c r="A401" s="18" t="s">
        <v>1446</v>
      </c>
      <c r="B401" s="18" t="s">
        <v>1447</v>
      </c>
      <c r="C401" s="18" t="s">
        <v>1448</v>
      </c>
      <c r="D401" s="18" t="s">
        <v>1489</v>
      </c>
      <c r="E401" s="19">
        <v>43992.645127314798</v>
      </c>
      <c r="F401" s="18" t="s">
        <v>1490</v>
      </c>
      <c r="G401" s="18" t="s">
        <v>1491</v>
      </c>
      <c r="H401" s="18" t="s">
        <v>15</v>
      </c>
      <c r="I401" s="18" t="s">
        <v>1492</v>
      </c>
      <c r="J401" s="18" t="s">
        <v>1493</v>
      </c>
      <c r="K401" s="18">
        <v>39000</v>
      </c>
      <c r="L401" s="18"/>
      <c r="M401" s="18"/>
      <c r="N401" s="12">
        <f t="shared" si="7"/>
        <v>39000</v>
      </c>
      <c r="O401" s="18" t="s">
        <v>63</v>
      </c>
    </row>
    <row r="402" spans="1:15" ht="42.3" customHeight="1" x14ac:dyDescent="0.25">
      <c r="A402" s="18" t="s">
        <v>1446</v>
      </c>
      <c r="B402" s="18" t="s">
        <v>1447</v>
      </c>
      <c r="C402" s="18" t="s">
        <v>1448</v>
      </c>
      <c r="D402" s="18" t="s">
        <v>1494</v>
      </c>
      <c r="E402" s="19">
        <v>43994.392037037003</v>
      </c>
      <c r="F402" s="18" t="s">
        <v>1495</v>
      </c>
      <c r="G402" s="18" t="s">
        <v>1496</v>
      </c>
      <c r="H402" s="18" t="s">
        <v>15</v>
      </c>
      <c r="I402" s="18" t="s">
        <v>1471</v>
      </c>
      <c r="J402" s="18" t="s">
        <v>1472</v>
      </c>
      <c r="K402" s="18">
        <v>50000</v>
      </c>
      <c r="L402" s="18"/>
      <c r="M402" s="18"/>
      <c r="N402" s="12">
        <f t="shared" si="7"/>
        <v>50000</v>
      </c>
      <c r="O402" s="18" t="s">
        <v>63</v>
      </c>
    </row>
    <row r="403" spans="1:15" ht="41.4" customHeight="1" x14ac:dyDescent="0.25">
      <c r="A403" s="18" t="s">
        <v>1446</v>
      </c>
      <c r="B403" s="18" t="s">
        <v>1447</v>
      </c>
      <c r="C403" s="18" t="s">
        <v>1448</v>
      </c>
      <c r="D403" s="18" t="s">
        <v>1497</v>
      </c>
      <c r="E403" s="19">
        <v>43994.393043981501</v>
      </c>
      <c r="F403" s="18" t="s">
        <v>1498</v>
      </c>
      <c r="G403" s="18" t="s">
        <v>1499</v>
      </c>
      <c r="H403" s="18" t="s">
        <v>15</v>
      </c>
      <c r="I403" s="18" t="s">
        <v>1481</v>
      </c>
      <c r="J403" s="18" t="s">
        <v>1482</v>
      </c>
      <c r="K403" s="18">
        <v>50000</v>
      </c>
      <c r="L403" s="18"/>
      <c r="M403" s="18"/>
      <c r="N403" s="12">
        <f t="shared" si="7"/>
        <v>50000</v>
      </c>
      <c r="O403" s="18" t="s">
        <v>63</v>
      </c>
    </row>
    <row r="404" spans="1:15" ht="42.3" customHeight="1" x14ac:dyDescent="0.25">
      <c r="A404" s="18" t="s">
        <v>1446</v>
      </c>
      <c r="B404" s="18" t="s">
        <v>1447</v>
      </c>
      <c r="C404" s="18" t="s">
        <v>1448</v>
      </c>
      <c r="D404" s="18" t="s">
        <v>1500</v>
      </c>
      <c r="E404" s="19">
        <v>43994.6418402778</v>
      </c>
      <c r="F404" s="18" t="s">
        <v>1501</v>
      </c>
      <c r="G404" s="18" t="s">
        <v>1502</v>
      </c>
      <c r="H404" s="18" t="s">
        <v>15</v>
      </c>
      <c r="I404" s="18" t="s">
        <v>1503</v>
      </c>
      <c r="J404" s="18" t="s">
        <v>1504</v>
      </c>
      <c r="K404" s="18">
        <v>36000</v>
      </c>
      <c r="L404" s="18"/>
      <c r="M404" s="18"/>
      <c r="N404" s="12">
        <f t="shared" si="7"/>
        <v>36000</v>
      </c>
      <c r="O404" s="18" t="s">
        <v>77</v>
      </c>
    </row>
    <row r="405" spans="1:15" ht="70.8" customHeight="1" x14ac:dyDescent="0.25">
      <c r="A405" s="18" t="s">
        <v>1446</v>
      </c>
      <c r="B405" s="18" t="s">
        <v>1447</v>
      </c>
      <c r="C405" s="18" t="s">
        <v>1448</v>
      </c>
      <c r="D405" s="18" t="s">
        <v>1505</v>
      </c>
      <c r="E405" s="19">
        <v>43994.6429166667</v>
      </c>
      <c r="F405" s="18" t="s">
        <v>1506</v>
      </c>
      <c r="G405" s="18" t="s">
        <v>1507</v>
      </c>
      <c r="H405" s="18" t="s">
        <v>15</v>
      </c>
      <c r="I405" s="18" t="s">
        <v>1508</v>
      </c>
      <c r="J405" s="18" t="s">
        <v>1509</v>
      </c>
      <c r="K405" s="18">
        <v>30000</v>
      </c>
      <c r="L405" s="18"/>
      <c r="M405" s="18"/>
      <c r="N405" s="12">
        <f t="shared" si="7"/>
        <v>30000</v>
      </c>
      <c r="O405" s="18" t="s">
        <v>77</v>
      </c>
    </row>
    <row r="406" spans="1:15" ht="42.3" customHeight="1" x14ac:dyDescent="0.25">
      <c r="A406" s="18" t="s">
        <v>1446</v>
      </c>
      <c r="B406" s="18" t="s">
        <v>1447</v>
      </c>
      <c r="C406" s="18" t="s">
        <v>1448</v>
      </c>
      <c r="D406" s="18" t="s">
        <v>1510</v>
      </c>
      <c r="E406" s="19">
        <v>44013.610925925903</v>
      </c>
      <c r="F406" s="18" t="s">
        <v>1511</v>
      </c>
      <c r="G406" s="18" t="s">
        <v>1512</v>
      </c>
      <c r="H406" s="18" t="s">
        <v>15</v>
      </c>
      <c r="I406" s="18" t="s">
        <v>1503</v>
      </c>
      <c r="J406" s="18" t="s">
        <v>1504</v>
      </c>
      <c r="K406" s="18">
        <v>600000</v>
      </c>
      <c r="L406" s="18"/>
      <c r="M406" s="18"/>
      <c r="N406" s="12">
        <f t="shared" si="7"/>
        <v>600000</v>
      </c>
      <c r="O406" s="18" t="s">
        <v>40</v>
      </c>
    </row>
    <row r="407" spans="1:15" ht="42.3" customHeight="1" x14ac:dyDescent="0.25">
      <c r="A407" s="18" t="s">
        <v>1446</v>
      </c>
      <c r="B407" s="18" t="s">
        <v>1447</v>
      </c>
      <c r="C407" s="18" t="s">
        <v>1448</v>
      </c>
      <c r="D407" s="18" t="s">
        <v>1513</v>
      </c>
      <c r="E407" s="19">
        <v>44020.3991550926</v>
      </c>
      <c r="F407" s="18" t="s">
        <v>1514</v>
      </c>
      <c r="G407" s="18" t="s">
        <v>1515</v>
      </c>
      <c r="H407" s="18" t="s">
        <v>15</v>
      </c>
      <c r="I407" s="18" t="s">
        <v>1481</v>
      </c>
      <c r="J407" s="18" t="s">
        <v>1482</v>
      </c>
      <c r="K407" s="18">
        <v>38850</v>
      </c>
      <c r="L407" s="18"/>
      <c r="M407" s="18"/>
      <c r="N407" s="12">
        <f t="shared" si="7"/>
        <v>38850</v>
      </c>
      <c r="O407" s="18" t="s">
        <v>77</v>
      </c>
    </row>
    <row r="408" spans="1:15" ht="41.4" customHeight="1" x14ac:dyDescent="0.25">
      <c r="A408" s="18" t="s">
        <v>1446</v>
      </c>
      <c r="B408" s="18" t="s">
        <v>1447</v>
      </c>
      <c r="C408" s="18" t="s">
        <v>1448</v>
      </c>
      <c r="D408" s="18" t="s">
        <v>1516</v>
      </c>
      <c r="E408" s="19">
        <v>44026.389120370397</v>
      </c>
      <c r="F408" s="18" t="s">
        <v>1517</v>
      </c>
      <c r="G408" s="18" t="s">
        <v>1518</v>
      </c>
      <c r="H408" s="18" t="s">
        <v>15</v>
      </c>
      <c r="I408" s="18" t="s">
        <v>1457</v>
      </c>
      <c r="J408" s="18" t="s">
        <v>1458</v>
      </c>
      <c r="K408" s="18">
        <v>19398</v>
      </c>
      <c r="L408" s="18"/>
      <c r="M408" s="18"/>
      <c r="N408" s="12">
        <f t="shared" si="7"/>
        <v>19398</v>
      </c>
      <c r="O408" s="18" t="s">
        <v>63</v>
      </c>
    </row>
    <row r="409" spans="1:15" ht="42.3" customHeight="1" x14ac:dyDescent="0.25">
      <c r="A409" s="18" t="s">
        <v>1446</v>
      </c>
      <c r="B409" s="18" t="s">
        <v>1447</v>
      </c>
      <c r="C409" s="18" t="s">
        <v>1448</v>
      </c>
      <c r="D409" s="18" t="s">
        <v>1519</v>
      </c>
      <c r="E409" s="19">
        <v>44028.433287036998</v>
      </c>
      <c r="F409" s="18" t="s">
        <v>1487</v>
      </c>
      <c r="G409" s="18" t="s">
        <v>1520</v>
      </c>
      <c r="H409" s="18" t="s">
        <v>15</v>
      </c>
      <c r="I409" s="18" t="s">
        <v>1481</v>
      </c>
      <c r="J409" s="18" t="s">
        <v>1482</v>
      </c>
      <c r="K409" s="18">
        <v>100000</v>
      </c>
      <c r="L409" s="18"/>
      <c r="M409" s="18"/>
      <c r="N409" s="12">
        <f t="shared" si="7"/>
        <v>100000</v>
      </c>
      <c r="O409" s="18" t="s">
        <v>63</v>
      </c>
    </row>
    <row r="410" spans="1:15" ht="42.3" customHeight="1" x14ac:dyDescent="0.25">
      <c r="A410" s="18" t="s">
        <v>1446</v>
      </c>
      <c r="B410" s="18" t="s">
        <v>1447</v>
      </c>
      <c r="C410" s="18" t="s">
        <v>1448</v>
      </c>
      <c r="D410" s="18" t="s">
        <v>1521</v>
      </c>
      <c r="E410" s="19">
        <v>44034.432858796303</v>
      </c>
      <c r="F410" s="18" t="s">
        <v>1522</v>
      </c>
      <c r="G410" s="18" t="s">
        <v>1523</v>
      </c>
      <c r="H410" s="18" t="s">
        <v>15</v>
      </c>
      <c r="I410" s="18" t="s">
        <v>1524</v>
      </c>
      <c r="J410" s="18" t="s">
        <v>1525</v>
      </c>
      <c r="K410" s="18">
        <v>5500</v>
      </c>
      <c r="L410" s="18"/>
      <c r="M410" s="18"/>
      <c r="N410" s="12">
        <f t="shared" si="7"/>
        <v>5500</v>
      </c>
      <c r="O410" s="18" t="s">
        <v>77</v>
      </c>
    </row>
    <row r="411" spans="1:15" ht="42.3" customHeight="1" x14ac:dyDescent="0.25">
      <c r="A411" s="18" t="s">
        <v>1446</v>
      </c>
      <c r="B411" s="18" t="s">
        <v>1447</v>
      </c>
      <c r="C411" s="18" t="s">
        <v>1448</v>
      </c>
      <c r="D411" s="18" t="s">
        <v>1526</v>
      </c>
      <c r="E411" s="19">
        <v>44036.687430555598</v>
      </c>
      <c r="F411" s="18" t="s">
        <v>1527</v>
      </c>
      <c r="G411" s="18" t="s">
        <v>1528</v>
      </c>
      <c r="H411" s="18" t="s">
        <v>15</v>
      </c>
      <c r="I411" s="18" t="s">
        <v>1492</v>
      </c>
      <c r="J411" s="18" t="s">
        <v>1493</v>
      </c>
      <c r="K411" s="18">
        <v>10404</v>
      </c>
      <c r="L411" s="18"/>
      <c r="M411" s="18"/>
      <c r="N411" s="12">
        <f t="shared" si="7"/>
        <v>10404</v>
      </c>
      <c r="O411" s="18" t="s">
        <v>40</v>
      </c>
    </row>
    <row r="412" spans="1:15" ht="42.3" customHeight="1" x14ac:dyDescent="0.25">
      <c r="A412" s="18" t="s">
        <v>1446</v>
      </c>
      <c r="B412" s="18" t="s">
        <v>1447</v>
      </c>
      <c r="C412" s="18" t="s">
        <v>1448</v>
      </c>
      <c r="D412" s="18" t="s">
        <v>1529</v>
      </c>
      <c r="E412" s="19">
        <v>44040.407789351899</v>
      </c>
      <c r="F412" s="18" t="s">
        <v>1530</v>
      </c>
      <c r="G412" s="18" t="s">
        <v>1531</v>
      </c>
      <c r="H412" s="18" t="s">
        <v>15</v>
      </c>
      <c r="I412" s="18" t="s">
        <v>1481</v>
      </c>
      <c r="J412" s="18" t="s">
        <v>1482</v>
      </c>
      <c r="K412" s="18">
        <v>1500</v>
      </c>
      <c r="L412" s="18"/>
      <c r="M412" s="18"/>
      <c r="N412" s="12">
        <f t="shared" si="7"/>
        <v>1500</v>
      </c>
      <c r="O412" s="18" t="s">
        <v>40</v>
      </c>
    </row>
    <row r="413" spans="1:15" ht="42.3" customHeight="1" x14ac:dyDescent="0.25">
      <c r="A413" s="18" t="s">
        <v>1446</v>
      </c>
      <c r="B413" s="18" t="s">
        <v>1447</v>
      </c>
      <c r="C413" s="18" t="s">
        <v>1448</v>
      </c>
      <c r="D413" s="18" t="s">
        <v>1532</v>
      </c>
      <c r="E413" s="19">
        <v>44042.640324074098</v>
      </c>
      <c r="F413" s="18" t="s">
        <v>1533</v>
      </c>
      <c r="G413" s="18" t="s">
        <v>1534</v>
      </c>
      <c r="H413" s="18" t="s">
        <v>15</v>
      </c>
      <c r="I413" s="18" t="s">
        <v>1492</v>
      </c>
      <c r="J413" s="18" t="s">
        <v>1493</v>
      </c>
      <c r="K413" s="18">
        <v>18320</v>
      </c>
      <c r="L413" s="18"/>
      <c r="M413" s="18"/>
      <c r="N413" s="12">
        <f t="shared" si="7"/>
        <v>18320</v>
      </c>
      <c r="O413" s="18" t="s">
        <v>40</v>
      </c>
    </row>
    <row r="414" spans="1:15" ht="42.3" customHeight="1" x14ac:dyDescent="0.25">
      <c r="A414" s="18" t="s">
        <v>1446</v>
      </c>
      <c r="B414" s="18" t="s">
        <v>1447</v>
      </c>
      <c r="C414" s="18" t="s">
        <v>1448</v>
      </c>
      <c r="D414" s="18" t="s">
        <v>1535</v>
      </c>
      <c r="E414" s="19">
        <v>44042.644155092603</v>
      </c>
      <c r="F414" s="18" t="s">
        <v>1533</v>
      </c>
      <c r="G414" s="18" t="s">
        <v>1536</v>
      </c>
      <c r="H414" s="18" t="s">
        <v>15</v>
      </c>
      <c r="I414" s="18" t="s">
        <v>1481</v>
      </c>
      <c r="J414" s="18" t="s">
        <v>1482</v>
      </c>
      <c r="K414" s="18">
        <v>18320</v>
      </c>
      <c r="L414" s="18"/>
      <c r="M414" s="18"/>
      <c r="N414" s="12">
        <f t="shared" si="7"/>
        <v>18320</v>
      </c>
      <c r="O414" s="18" t="s">
        <v>40</v>
      </c>
    </row>
    <row r="415" spans="1:15" ht="42.3" customHeight="1" x14ac:dyDescent="0.25">
      <c r="A415" s="18" t="s">
        <v>1446</v>
      </c>
      <c r="B415" s="18" t="s">
        <v>1447</v>
      </c>
      <c r="C415" s="18" t="s">
        <v>1448</v>
      </c>
      <c r="D415" s="18" t="s">
        <v>1537</v>
      </c>
      <c r="E415" s="19">
        <v>44042.666377314803</v>
      </c>
      <c r="F415" s="18" t="s">
        <v>1533</v>
      </c>
      <c r="G415" s="18" t="s">
        <v>1538</v>
      </c>
      <c r="H415" s="18" t="s">
        <v>15</v>
      </c>
      <c r="I415" s="18" t="s">
        <v>1466</v>
      </c>
      <c r="J415" s="18" t="s">
        <v>1467</v>
      </c>
      <c r="K415" s="18">
        <v>9160</v>
      </c>
      <c r="L415" s="18"/>
      <c r="M415" s="18"/>
      <c r="N415" s="12">
        <f t="shared" si="7"/>
        <v>9160</v>
      </c>
      <c r="O415" s="18" t="s">
        <v>40</v>
      </c>
    </row>
    <row r="416" spans="1:15" ht="41.4" customHeight="1" x14ac:dyDescent="0.25">
      <c r="A416" s="18" t="s">
        <v>1446</v>
      </c>
      <c r="B416" s="18" t="s">
        <v>1447</v>
      </c>
      <c r="C416" s="18" t="s">
        <v>1448</v>
      </c>
      <c r="D416" s="18" t="s">
        <v>1539</v>
      </c>
      <c r="E416" s="19">
        <v>44043.438483796301</v>
      </c>
      <c r="F416" s="18" t="s">
        <v>1530</v>
      </c>
      <c r="G416" s="18" t="s">
        <v>1540</v>
      </c>
      <c r="H416" s="18" t="s">
        <v>15</v>
      </c>
      <c r="I416" s="18" t="s">
        <v>1466</v>
      </c>
      <c r="J416" s="18" t="s">
        <v>1467</v>
      </c>
      <c r="K416" s="18">
        <v>1500</v>
      </c>
      <c r="L416" s="18"/>
      <c r="M416" s="18"/>
      <c r="N416" s="12">
        <f t="shared" si="7"/>
        <v>1500</v>
      </c>
      <c r="O416" s="18" t="s">
        <v>40</v>
      </c>
    </row>
    <row r="417" spans="1:15" ht="42.3" customHeight="1" x14ac:dyDescent="0.25">
      <c r="A417" s="18" t="s">
        <v>1446</v>
      </c>
      <c r="B417" s="18" t="s">
        <v>1447</v>
      </c>
      <c r="C417" s="18" t="s">
        <v>1448</v>
      </c>
      <c r="D417" s="18" t="s">
        <v>1541</v>
      </c>
      <c r="E417" s="19">
        <v>44046.579895833303</v>
      </c>
      <c r="F417" s="18" t="s">
        <v>1527</v>
      </c>
      <c r="G417" s="18" t="s">
        <v>1542</v>
      </c>
      <c r="H417" s="18" t="s">
        <v>15</v>
      </c>
      <c r="I417" s="18" t="s">
        <v>1508</v>
      </c>
      <c r="J417" s="18" t="s">
        <v>1509</v>
      </c>
      <c r="K417" s="18">
        <v>7080</v>
      </c>
      <c r="L417" s="18"/>
      <c r="M417" s="18"/>
      <c r="N417" s="12">
        <f t="shared" si="7"/>
        <v>7080</v>
      </c>
      <c r="O417" s="18" t="s">
        <v>40</v>
      </c>
    </row>
    <row r="418" spans="1:15" ht="42.3" customHeight="1" x14ac:dyDescent="0.25">
      <c r="A418" s="18" t="s">
        <v>1446</v>
      </c>
      <c r="B418" s="18" t="s">
        <v>1447</v>
      </c>
      <c r="C418" s="18" t="s">
        <v>1448</v>
      </c>
      <c r="D418" s="18" t="s">
        <v>1543</v>
      </c>
      <c r="E418" s="19">
        <v>44063.492384259298</v>
      </c>
      <c r="F418" s="18" t="s">
        <v>1544</v>
      </c>
      <c r="G418" s="18" t="s">
        <v>1545</v>
      </c>
      <c r="H418" s="18" t="s">
        <v>15</v>
      </c>
      <c r="I418" s="18" t="s">
        <v>1546</v>
      </c>
      <c r="J418" s="18" t="s">
        <v>1547</v>
      </c>
      <c r="K418" s="18">
        <v>340</v>
      </c>
      <c r="L418" s="18"/>
      <c r="M418" s="18"/>
      <c r="N418" s="12">
        <f t="shared" si="7"/>
        <v>340</v>
      </c>
      <c r="O418" s="18" t="s">
        <v>40</v>
      </c>
    </row>
    <row r="419" spans="1:15" ht="42.3" customHeight="1" x14ac:dyDescent="0.25">
      <c r="A419" s="18" t="s">
        <v>137</v>
      </c>
      <c r="B419" s="18" t="s">
        <v>138</v>
      </c>
      <c r="C419" s="18" t="s">
        <v>139</v>
      </c>
      <c r="D419" s="18" t="s">
        <v>1548</v>
      </c>
      <c r="E419" s="19">
        <v>43887.415196759299</v>
      </c>
      <c r="F419" s="18" t="s">
        <v>1549</v>
      </c>
      <c r="G419" s="18" t="s">
        <v>1550</v>
      </c>
      <c r="H419" s="18" t="s">
        <v>15</v>
      </c>
      <c r="I419" s="18" t="s">
        <v>1551</v>
      </c>
      <c r="J419" s="18" t="s">
        <v>1552</v>
      </c>
      <c r="K419" s="18">
        <v>175000</v>
      </c>
      <c r="L419" s="18">
        <v>64750</v>
      </c>
      <c r="M419" s="18"/>
      <c r="N419" s="12">
        <f t="shared" si="7"/>
        <v>110250</v>
      </c>
      <c r="O419" s="18" t="s">
        <v>77</v>
      </c>
    </row>
    <row r="420" spans="1:15" ht="42.3" customHeight="1" x14ac:dyDescent="0.25">
      <c r="A420" s="18" t="s">
        <v>137</v>
      </c>
      <c r="B420" s="18" t="s">
        <v>138</v>
      </c>
      <c r="C420" s="18" t="s">
        <v>139</v>
      </c>
      <c r="D420" s="18" t="s">
        <v>1553</v>
      </c>
      <c r="E420" s="19">
        <v>44014.456527777802</v>
      </c>
      <c r="F420" s="18" t="s">
        <v>1554</v>
      </c>
      <c r="G420" s="18" t="s">
        <v>1555</v>
      </c>
      <c r="H420" s="18" t="s">
        <v>15</v>
      </c>
      <c r="I420" s="18" t="s">
        <v>1556</v>
      </c>
      <c r="J420" s="18" t="s">
        <v>1557</v>
      </c>
      <c r="K420" s="18">
        <v>3625</v>
      </c>
      <c r="L420" s="18"/>
      <c r="M420" s="18"/>
      <c r="N420" s="12">
        <f t="shared" si="7"/>
        <v>3625</v>
      </c>
      <c r="O420" s="18" t="s">
        <v>77</v>
      </c>
    </row>
    <row r="421" spans="1:15" ht="42.3" customHeight="1" x14ac:dyDescent="0.25">
      <c r="A421" s="18" t="s">
        <v>137</v>
      </c>
      <c r="B421" s="18" t="s">
        <v>138</v>
      </c>
      <c r="C421" s="18" t="s">
        <v>139</v>
      </c>
      <c r="D421" s="18" t="s">
        <v>1558</v>
      </c>
      <c r="E421" s="19">
        <v>44043.583946759303</v>
      </c>
      <c r="F421" s="18" t="s">
        <v>1559</v>
      </c>
      <c r="G421" s="18" t="s">
        <v>1560</v>
      </c>
      <c r="H421" s="18" t="s">
        <v>15</v>
      </c>
      <c r="I421" s="18" t="s">
        <v>1556</v>
      </c>
      <c r="J421" s="18" t="s">
        <v>1557</v>
      </c>
      <c r="K421" s="18">
        <v>12190</v>
      </c>
      <c r="L421" s="18"/>
      <c r="M421" s="18"/>
      <c r="N421" s="12">
        <f t="shared" si="7"/>
        <v>12190</v>
      </c>
      <c r="O421" s="18" t="s">
        <v>40</v>
      </c>
    </row>
    <row r="422" spans="1:15" ht="42.3" customHeight="1" x14ac:dyDescent="0.25">
      <c r="A422" s="18" t="s">
        <v>150</v>
      </c>
      <c r="B422" s="18" t="s">
        <v>151</v>
      </c>
      <c r="C422" s="18" t="s">
        <v>152</v>
      </c>
      <c r="D422" s="18" t="s">
        <v>1561</v>
      </c>
      <c r="E422" s="19">
        <v>43733</v>
      </c>
      <c r="F422" s="18" t="s">
        <v>1562</v>
      </c>
      <c r="G422" s="18"/>
      <c r="H422" s="18" t="s">
        <v>15</v>
      </c>
      <c r="I422" s="18" t="s">
        <v>1563</v>
      </c>
      <c r="J422" s="18" t="s">
        <v>1564</v>
      </c>
      <c r="K422" s="18">
        <v>880000</v>
      </c>
      <c r="L422" s="18"/>
      <c r="M422" s="18"/>
      <c r="N422" s="12">
        <f t="shared" si="7"/>
        <v>880000</v>
      </c>
      <c r="O422" s="18" t="s">
        <v>77</v>
      </c>
    </row>
    <row r="423" spans="1:15" ht="42.3" customHeight="1" x14ac:dyDescent="0.25">
      <c r="A423" s="18" t="s">
        <v>150</v>
      </c>
      <c r="B423" s="18" t="s">
        <v>151</v>
      </c>
      <c r="C423" s="18" t="s">
        <v>152</v>
      </c>
      <c r="D423" s="18" t="s">
        <v>1565</v>
      </c>
      <c r="E423" s="19">
        <v>43776.369108796302</v>
      </c>
      <c r="F423" s="18" t="s">
        <v>1566</v>
      </c>
      <c r="G423" s="18" t="s">
        <v>1567</v>
      </c>
      <c r="H423" s="18" t="s">
        <v>15</v>
      </c>
      <c r="I423" s="18" t="s">
        <v>1568</v>
      </c>
      <c r="J423" s="18" t="s">
        <v>1569</v>
      </c>
      <c r="K423" s="18">
        <v>69043</v>
      </c>
      <c r="L423" s="18"/>
      <c r="M423" s="18"/>
      <c r="N423" s="12">
        <f t="shared" si="7"/>
        <v>69043</v>
      </c>
      <c r="O423" s="18" t="s">
        <v>124</v>
      </c>
    </row>
    <row r="424" spans="1:15" ht="42.3" customHeight="1" x14ac:dyDescent="0.25">
      <c r="A424" s="18" t="s">
        <v>150</v>
      </c>
      <c r="B424" s="18" t="s">
        <v>151</v>
      </c>
      <c r="C424" s="18" t="s">
        <v>152</v>
      </c>
      <c r="D424" s="18" t="s">
        <v>1570</v>
      </c>
      <c r="E424" s="19">
        <v>43777.640636574099</v>
      </c>
      <c r="F424" s="18" t="s">
        <v>1571</v>
      </c>
      <c r="G424" s="18" t="s">
        <v>1572</v>
      </c>
      <c r="H424" s="18" t="s">
        <v>15</v>
      </c>
      <c r="I424" s="18" t="s">
        <v>1573</v>
      </c>
      <c r="J424" s="18" t="s">
        <v>1574</v>
      </c>
      <c r="K424" s="18">
        <v>104200</v>
      </c>
      <c r="L424" s="18"/>
      <c r="M424" s="18"/>
      <c r="N424" s="12">
        <f t="shared" si="7"/>
        <v>104200</v>
      </c>
      <c r="O424" s="18" t="s">
        <v>85</v>
      </c>
    </row>
    <row r="425" spans="1:15" ht="42.3" customHeight="1" x14ac:dyDescent="0.25">
      <c r="A425" s="18" t="s">
        <v>150</v>
      </c>
      <c r="B425" s="18" t="s">
        <v>151</v>
      </c>
      <c r="C425" s="18" t="s">
        <v>152</v>
      </c>
      <c r="D425" s="18" t="s">
        <v>1575</v>
      </c>
      <c r="E425" s="19">
        <v>43788.634756944397</v>
      </c>
      <c r="F425" s="18" t="s">
        <v>1576</v>
      </c>
      <c r="G425" s="18" t="s">
        <v>1577</v>
      </c>
      <c r="H425" s="18" t="s">
        <v>15</v>
      </c>
      <c r="I425" s="18" t="s">
        <v>1578</v>
      </c>
      <c r="J425" s="18" t="s">
        <v>1579</v>
      </c>
      <c r="K425" s="18">
        <v>75000</v>
      </c>
      <c r="L425" s="18"/>
      <c r="M425" s="18"/>
      <c r="N425" s="12">
        <f t="shared" si="7"/>
        <v>75000</v>
      </c>
      <c r="O425" s="18" t="s">
        <v>77</v>
      </c>
    </row>
    <row r="426" spans="1:15" ht="42.3" customHeight="1" x14ac:dyDescent="0.25">
      <c r="A426" s="18" t="s">
        <v>150</v>
      </c>
      <c r="B426" s="18" t="s">
        <v>151</v>
      </c>
      <c r="C426" s="18" t="s">
        <v>152</v>
      </c>
      <c r="D426" s="18" t="s">
        <v>1580</v>
      </c>
      <c r="E426" s="19">
        <v>43816.801817129599</v>
      </c>
      <c r="F426" s="18" t="s">
        <v>1581</v>
      </c>
      <c r="G426" s="18" t="s">
        <v>1582</v>
      </c>
      <c r="H426" s="18" t="s">
        <v>15</v>
      </c>
      <c r="I426" s="18" t="s">
        <v>1563</v>
      </c>
      <c r="J426" s="18" t="s">
        <v>1564</v>
      </c>
      <c r="K426" s="18">
        <v>880000</v>
      </c>
      <c r="L426" s="18"/>
      <c r="M426" s="18"/>
      <c r="N426" s="12">
        <f t="shared" si="7"/>
        <v>880000</v>
      </c>
      <c r="O426" s="18" t="s">
        <v>85</v>
      </c>
    </row>
    <row r="427" spans="1:15" ht="42.3" customHeight="1" x14ac:dyDescent="0.25">
      <c r="A427" s="18" t="s">
        <v>150</v>
      </c>
      <c r="B427" s="18" t="s">
        <v>151</v>
      </c>
      <c r="C427" s="18" t="s">
        <v>152</v>
      </c>
      <c r="D427" s="18" t="s">
        <v>1583</v>
      </c>
      <c r="E427" s="19">
        <v>43819.458275463003</v>
      </c>
      <c r="F427" s="18" t="s">
        <v>1584</v>
      </c>
      <c r="G427" s="18" t="s">
        <v>1585</v>
      </c>
      <c r="H427" s="18" t="s">
        <v>15</v>
      </c>
      <c r="I427" s="18" t="s">
        <v>1586</v>
      </c>
      <c r="J427" s="18" t="s">
        <v>1587</v>
      </c>
      <c r="K427" s="18">
        <v>480156</v>
      </c>
      <c r="L427" s="18"/>
      <c r="M427" s="18"/>
      <c r="N427" s="12">
        <f t="shared" si="7"/>
        <v>480156</v>
      </c>
      <c r="O427" s="18" t="s">
        <v>85</v>
      </c>
    </row>
    <row r="428" spans="1:15" ht="42.3" customHeight="1" x14ac:dyDescent="0.25">
      <c r="A428" s="18" t="s">
        <v>150</v>
      </c>
      <c r="B428" s="18" t="s">
        <v>151</v>
      </c>
      <c r="C428" s="18" t="s">
        <v>152</v>
      </c>
      <c r="D428" s="18" t="s">
        <v>1588</v>
      </c>
      <c r="E428" s="19">
        <v>43822.742893518502</v>
      </c>
      <c r="F428" s="18" t="s">
        <v>1589</v>
      </c>
      <c r="G428" s="18" t="s">
        <v>1590</v>
      </c>
      <c r="H428" s="18" t="s">
        <v>15</v>
      </c>
      <c r="I428" s="18" t="s">
        <v>1591</v>
      </c>
      <c r="J428" s="18" t="s">
        <v>1592</v>
      </c>
      <c r="K428" s="18">
        <v>250157</v>
      </c>
      <c r="L428" s="18"/>
      <c r="M428" s="18"/>
      <c r="N428" s="12">
        <f t="shared" si="7"/>
        <v>250157</v>
      </c>
      <c r="O428" s="18" t="s">
        <v>85</v>
      </c>
    </row>
    <row r="429" spans="1:15" ht="42.3" customHeight="1" x14ac:dyDescent="0.25">
      <c r="A429" s="18" t="s">
        <v>150</v>
      </c>
      <c r="B429" s="18" t="s">
        <v>151</v>
      </c>
      <c r="C429" s="18" t="s">
        <v>152</v>
      </c>
      <c r="D429" s="18" t="s">
        <v>1593</v>
      </c>
      <c r="E429" s="19">
        <v>43822.741817129601</v>
      </c>
      <c r="F429" s="18" t="s">
        <v>1589</v>
      </c>
      <c r="G429" s="18" t="s">
        <v>1594</v>
      </c>
      <c r="H429" s="18" t="s">
        <v>15</v>
      </c>
      <c r="I429" s="18" t="s">
        <v>1573</v>
      </c>
      <c r="J429" s="18" t="s">
        <v>1574</v>
      </c>
      <c r="K429" s="18">
        <v>170000</v>
      </c>
      <c r="L429" s="18"/>
      <c r="M429" s="18"/>
      <c r="N429" s="12">
        <f t="shared" si="7"/>
        <v>170000</v>
      </c>
      <c r="O429" s="18" t="s">
        <v>85</v>
      </c>
    </row>
    <row r="430" spans="1:15" ht="42.3" customHeight="1" x14ac:dyDescent="0.25">
      <c r="A430" s="18" t="s">
        <v>150</v>
      </c>
      <c r="B430" s="18" t="s">
        <v>151</v>
      </c>
      <c r="C430" s="18" t="s">
        <v>152</v>
      </c>
      <c r="D430" s="18" t="s">
        <v>1595</v>
      </c>
      <c r="E430" s="19">
        <v>43829.396469907399</v>
      </c>
      <c r="F430" s="18" t="s">
        <v>857</v>
      </c>
      <c r="G430" s="18" t="s">
        <v>1596</v>
      </c>
      <c r="H430" s="18" t="s">
        <v>15</v>
      </c>
      <c r="I430" s="18" t="s">
        <v>1597</v>
      </c>
      <c r="J430" s="18" t="s">
        <v>1598</v>
      </c>
      <c r="K430" s="18">
        <v>10000</v>
      </c>
      <c r="L430" s="18"/>
      <c r="M430" s="18"/>
      <c r="N430" s="12">
        <f t="shared" si="7"/>
        <v>10000</v>
      </c>
      <c r="O430" s="18" t="s">
        <v>40</v>
      </c>
    </row>
    <row r="431" spans="1:15" ht="42.3" customHeight="1" x14ac:dyDescent="0.25">
      <c r="A431" s="18" t="s">
        <v>150</v>
      </c>
      <c r="B431" s="18" t="s">
        <v>151</v>
      </c>
      <c r="C431" s="18" t="s">
        <v>152</v>
      </c>
      <c r="D431" s="18" t="s">
        <v>1599</v>
      </c>
      <c r="E431" s="19">
        <v>43906.646782407399</v>
      </c>
      <c r="F431" s="18" t="s">
        <v>1576</v>
      </c>
      <c r="G431" s="18" t="s">
        <v>1600</v>
      </c>
      <c r="H431" s="18" t="s">
        <v>15</v>
      </c>
      <c r="I431" s="18" t="s">
        <v>1578</v>
      </c>
      <c r="J431" s="18" t="s">
        <v>1579</v>
      </c>
      <c r="K431" s="18">
        <v>60000</v>
      </c>
      <c r="L431" s="18"/>
      <c r="M431" s="18"/>
      <c r="N431" s="12">
        <f t="shared" si="7"/>
        <v>60000</v>
      </c>
      <c r="O431" s="18" t="s">
        <v>77</v>
      </c>
    </row>
    <row r="432" spans="1:15" ht="42.3" customHeight="1" x14ac:dyDescent="0.25">
      <c r="A432" s="18" t="s">
        <v>150</v>
      </c>
      <c r="B432" s="18" t="s">
        <v>151</v>
      </c>
      <c r="C432" s="18" t="s">
        <v>152</v>
      </c>
      <c r="D432" s="18" t="s">
        <v>1601</v>
      </c>
      <c r="E432" s="19">
        <v>43907.472013888902</v>
      </c>
      <c r="F432" s="18" t="s">
        <v>1602</v>
      </c>
      <c r="G432" s="18" t="s">
        <v>1603</v>
      </c>
      <c r="H432" s="18" t="s">
        <v>15</v>
      </c>
      <c r="I432" s="18" t="s">
        <v>1597</v>
      </c>
      <c r="J432" s="18" t="s">
        <v>1598</v>
      </c>
      <c r="K432" s="18">
        <v>161600</v>
      </c>
      <c r="L432" s="18"/>
      <c r="M432" s="18"/>
      <c r="N432" s="12">
        <f t="shared" si="7"/>
        <v>161600</v>
      </c>
      <c r="O432" s="18" t="s">
        <v>77</v>
      </c>
    </row>
    <row r="433" spans="1:15" ht="42.3" customHeight="1" x14ac:dyDescent="0.25">
      <c r="A433" s="18" t="s">
        <v>150</v>
      </c>
      <c r="B433" s="18" t="s">
        <v>151</v>
      </c>
      <c r="C433" s="18" t="s">
        <v>152</v>
      </c>
      <c r="D433" s="18" t="s">
        <v>1604</v>
      </c>
      <c r="E433" s="19">
        <v>43907.473460648202</v>
      </c>
      <c r="F433" s="18" t="s">
        <v>1605</v>
      </c>
      <c r="G433" s="18" t="s">
        <v>1606</v>
      </c>
      <c r="H433" s="18" t="s">
        <v>15</v>
      </c>
      <c r="I433" s="18" t="s">
        <v>1607</v>
      </c>
      <c r="J433" s="18" t="s">
        <v>1608</v>
      </c>
      <c r="K433" s="18">
        <v>238000</v>
      </c>
      <c r="L433" s="18"/>
      <c r="M433" s="18"/>
      <c r="N433" s="12">
        <f t="shared" si="7"/>
        <v>238000</v>
      </c>
      <c r="O433" s="18" t="s">
        <v>77</v>
      </c>
    </row>
    <row r="434" spans="1:15" ht="42.3" customHeight="1" x14ac:dyDescent="0.25">
      <c r="A434" s="18" t="s">
        <v>150</v>
      </c>
      <c r="B434" s="18" t="s">
        <v>151</v>
      </c>
      <c r="C434" s="18" t="s">
        <v>152</v>
      </c>
      <c r="D434" s="18" t="s">
        <v>1609</v>
      </c>
      <c r="E434" s="19">
        <v>43907.474386574097</v>
      </c>
      <c r="F434" s="18" t="s">
        <v>1610</v>
      </c>
      <c r="G434" s="18" t="s">
        <v>1611</v>
      </c>
      <c r="H434" s="18" t="s">
        <v>15</v>
      </c>
      <c r="I434" s="18" t="s">
        <v>1607</v>
      </c>
      <c r="J434" s="18" t="s">
        <v>1608</v>
      </c>
      <c r="K434" s="18">
        <v>248000</v>
      </c>
      <c r="L434" s="18"/>
      <c r="M434" s="18"/>
      <c r="N434" s="12">
        <f t="shared" si="7"/>
        <v>248000</v>
      </c>
      <c r="O434" s="18" t="s">
        <v>77</v>
      </c>
    </row>
    <row r="435" spans="1:15" ht="42.3" customHeight="1" x14ac:dyDescent="0.25">
      <c r="A435" s="18" t="s">
        <v>150</v>
      </c>
      <c r="B435" s="18" t="s">
        <v>151</v>
      </c>
      <c r="C435" s="18" t="s">
        <v>152</v>
      </c>
      <c r="D435" s="18" t="s">
        <v>1612</v>
      </c>
      <c r="E435" s="19">
        <v>43907.625567129602</v>
      </c>
      <c r="F435" s="18" t="s">
        <v>1613</v>
      </c>
      <c r="G435" s="18" t="s">
        <v>1614</v>
      </c>
      <c r="H435" s="18" t="s">
        <v>15</v>
      </c>
      <c r="I435" s="18" t="s">
        <v>1615</v>
      </c>
      <c r="J435" s="18" t="s">
        <v>1616</v>
      </c>
      <c r="K435" s="18">
        <v>45800</v>
      </c>
      <c r="L435" s="18"/>
      <c r="M435" s="18"/>
      <c r="N435" s="12">
        <f t="shared" si="7"/>
        <v>45800</v>
      </c>
      <c r="O435" s="18" t="s">
        <v>77</v>
      </c>
    </row>
    <row r="436" spans="1:15" s="17" customFormat="1" ht="42.3" customHeight="1" x14ac:dyDescent="0.25">
      <c r="A436" s="18" t="s">
        <v>150</v>
      </c>
      <c r="B436" s="18" t="s">
        <v>151</v>
      </c>
      <c r="C436" s="18" t="s">
        <v>152</v>
      </c>
      <c r="D436" s="18" t="s">
        <v>1617</v>
      </c>
      <c r="E436" s="19">
        <v>43920.775173611102</v>
      </c>
      <c r="F436" s="18" t="s">
        <v>857</v>
      </c>
      <c r="G436" s="18" t="s">
        <v>1618</v>
      </c>
      <c r="H436" s="18" t="s">
        <v>15</v>
      </c>
      <c r="I436" s="18" t="s">
        <v>1597</v>
      </c>
      <c r="J436" s="18" t="s">
        <v>1598</v>
      </c>
      <c r="K436" s="18">
        <v>10000</v>
      </c>
      <c r="L436" s="18"/>
      <c r="M436" s="18"/>
      <c r="N436" s="12">
        <f t="shared" si="7"/>
        <v>10000</v>
      </c>
      <c r="O436" s="18" t="s">
        <v>40</v>
      </c>
    </row>
    <row r="437" spans="1:15" s="17" customFormat="1" ht="42.3" customHeight="1" x14ac:dyDescent="0.25">
      <c r="A437" s="18" t="s">
        <v>150</v>
      </c>
      <c r="B437" s="18" t="s">
        <v>151</v>
      </c>
      <c r="C437" s="18" t="s">
        <v>152</v>
      </c>
      <c r="D437" s="18" t="s">
        <v>1619</v>
      </c>
      <c r="E437" s="19">
        <v>43944.638101851902</v>
      </c>
      <c r="F437" s="18" t="s">
        <v>1620</v>
      </c>
      <c r="G437" s="18" t="s">
        <v>1621</v>
      </c>
      <c r="H437" s="18" t="s">
        <v>15</v>
      </c>
      <c r="I437" s="18" t="s">
        <v>1622</v>
      </c>
      <c r="J437" s="18" t="s">
        <v>1623</v>
      </c>
      <c r="K437" s="18">
        <v>123112</v>
      </c>
      <c r="L437" s="18"/>
      <c r="M437" s="18"/>
      <c r="N437" s="12">
        <f t="shared" si="7"/>
        <v>123112</v>
      </c>
      <c r="O437" s="18" t="s">
        <v>40</v>
      </c>
    </row>
    <row r="438" spans="1:15" ht="42.3" customHeight="1" x14ac:dyDescent="0.25">
      <c r="A438" s="18" t="s">
        <v>150</v>
      </c>
      <c r="B438" s="18" t="s">
        <v>151</v>
      </c>
      <c r="C438" s="18" t="s">
        <v>152</v>
      </c>
      <c r="D438" s="18" t="s">
        <v>1624</v>
      </c>
      <c r="E438" s="19">
        <v>43963.427199074104</v>
      </c>
      <c r="F438" s="18" t="s">
        <v>1625</v>
      </c>
      <c r="G438" s="18" t="s">
        <v>1626</v>
      </c>
      <c r="H438" s="18" t="s">
        <v>15</v>
      </c>
      <c r="I438" s="18" t="s">
        <v>1597</v>
      </c>
      <c r="J438" s="18" t="s">
        <v>1598</v>
      </c>
      <c r="K438" s="18">
        <v>15000</v>
      </c>
      <c r="L438" s="18"/>
      <c r="M438" s="18"/>
      <c r="N438" s="12">
        <f t="shared" si="7"/>
        <v>15000</v>
      </c>
      <c r="O438" s="18" t="s">
        <v>63</v>
      </c>
    </row>
    <row r="439" spans="1:15" ht="70.8" customHeight="1" x14ac:dyDescent="0.25">
      <c r="A439" s="18" t="s">
        <v>150</v>
      </c>
      <c r="B439" s="18" t="s">
        <v>151</v>
      </c>
      <c r="C439" s="18" t="s">
        <v>152</v>
      </c>
      <c r="D439" s="18" t="s">
        <v>1627</v>
      </c>
      <c r="E439" s="19">
        <v>43963.430613425902</v>
      </c>
      <c r="F439" s="18" t="s">
        <v>1628</v>
      </c>
      <c r="G439" s="18" t="s">
        <v>1629</v>
      </c>
      <c r="H439" s="18" t="s">
        <v>15</v>
      </c>
      <c r="I439" s="18" t="s">
        <v>1597</v>
      </c>
      <c r="J439" s="18" t="s">
        <v>1598</v>
      </c>
      <c r="K439" s="18">
        <v>20000</v>
      </c>
      <c r="L439" s="18"/>
      <c r="M439" s="18">
        <v>10000</v>
      </c>
      <c r="N439" s="12">
        <f t="shared" si="7"/>
        <v>10000</v>
      </c>
      <c r="O439" s="18" t="s">
        <v>40</v>
      </c>
    </row>
    <row r="440" spans="1:15" ht="42.3" customHeight="1" x14ac:dyDescent="0.25">
      <c r="A440" s="18" t="s">
        <v>150</v>
      </c>
      <c r="B440" s="18" t="s">
        <v>151</v>
      </c>
      <c r="C440" s="18" t="s">
        <v>152</v>
      </c>
      <c r="D440" s="18" t="s">
        <v>1630</v>
      </c>
      <c r="E440" s="19">
        <v>43971.476458333302</v>
      </c>
      <c r="F440" s="18" t="s">
        <v>1631</v>
      </c>
      <c r="G440" s="18" t="s">
        <v>1632</v>
      </c>
      <c r="H440" s="18" t="s">
        <v>15</v>
      </c>
      <c r="I440" s="18" t="s">
        <v>1586</v>
      </c>
      <c r="J440" s="18" t="s">
        <v>1587</v>
      </c>
      <c r="K440" s="18">
        <v>158000</v>
      </c>
      <c r="L440" s="18"/>
      <c r="M440" s="18"/>
      <c r="N440" s="12">
        <f t="shared" si="7"/>
        <v>158000</v>
      </c>
      <c r="O440" s="18" t="s">
        <v>77</v>
      </c>
    </row>
    <row r="441" spans="1:15" s="17" customFormat="1" ht="42.3" customHeight="1" x14ac:dyDescent="0.25">
      <c r="A441" s="18" t="s">
        <v>150</v>
      </c>
      <c r="B441" s="18" t="s">
        <v>151</v>
      </c>
      <c r="C441" s="18" t="s">
        <v>152</v>
      </c>
      <c r="D441" s="18" t="s">
        <v>1633</v>
      </c>
      <c r="E441" s="19">
        <v>44012.501365740703</v>
      </c>
      <c r="F441" s="18" t="s">
        <v>1634</v>
      </c>
      <c r="G441" s="18" t="s">
        <v>1635</v>
      </c>
      <c r="H441" s="18" t="s">
        <v>15</v>
      </c>
      <c r="I441" s="18" t="s">
        <v>1586</v>
      </c>
      <c r="J441" s="18" t="s">
        <v>1587</v>
      </c>
      <c r="K441" s="18">
        <v>24000</v>
      </c>
      <c r="L441" s="18"/>
      <c r="M441" s="18"/>
      <c r="N441" s="12">
        <f t="shared" si="7"/>
        <v>24000</v>
      </c>
      <c r="O441" s="18" t="s">
        <v>77</v>
      </c>
    </row>
    <row r="442" spans="1:15" s="17" customFormat="1" ht="70.8" customHeight="1" x14ac:dyDescent="0.25">
      <c r="A442" s="18" t="s">
        <v>150</v>
      </c>
      <c r="B442" s="18" t="s">
        <v>151</v>
      </c>
      <c r="C442" s="18" t="s">
        <v>152</v>
      </c>
      <c r="D442" s="18" t="s">
        <v>1636</v>
      </c>
      <c r="E442" s="19">
        <v>44041.382395833301</v>
      </c>
      <c r="F442" s="18" t="s">
        <v>1637</v>
      </c>
      <c r="G442" s="18" t="s">
        <v>1638</v>
      </c>
      <c r="H442" s="18" t="s">
        <v>15</v>
      </c>
      <c r="I442" s="18" t="s">
        <v>1639</v>
      </c>
      <c r="J442" s="18" t="s">
        <v>1640</v>
      </c>
      <c r="K442" s="18">
        <v>33900</v>
      </c>
      <c r="L442" s="18"/>
      <c r="M442" s="18"/>
      <c r="N442" s="12">
        <f t="shared" si="7"/>
        <v>33900</v>
      </c>
      <c r="O442" s="18" t="s">
        <v>77</v>
      </c>
    </row>
    <row r="443" spans="1:15" ht="41.4" customHeight="1" x14ac:dyDescent="0.25">
      <c r="A443" s="18" t="s">
        <v>150</v>
      </c>
      <c r="B443" s="18" t="s">
        <v>151</v>
      </c>
      <c r="C443" s="18" t="s">
        <v>152</v>
      </c>
      <c r="D443" s="18" t="s">
        <v>1641</v>
      </c>
      <c r="E443" s="19">
        <v>44046.8582986111</v>
      </c>
      <c r="F443" s="18" t="s">
        <v>1642</v>
      </c>
      <c r="G443" s="18" t="s">
        <v>1643</v>
      </c>
      <c r="H443" s="18" t="s">
        <v>15</v>
      </c>
      <c r="I443" s="18" t="s">
        <v>1644</v>
      </c>
      <c r="J443" s="18" t="s">
        <v>1645</v>
      </c>
      <c r="K443" s="18">
        <v>82500</v>
      </c>
      <c r="L443" s="18"/>
      <c r="M443" s="18"/>
      <c r="N443" s="12">
        <f t="shared" si="7"/>
        <v>82500</v>
      </c>
      <c r="O443" s="18" t="s">
        <v>77</v>
      </c>
    </row>
    <row r="444" spans="1:15" ht="42.3" customHeight="1" x14ac:dyDescent="0.25">
      <c r="A444" s="18" t="s">
        <v>150</v>
      </c>
      <c r="B444" s="18" t="s">
        <v>151</v>
      </c>
      <c r="C444" s="18" t="s">
        <v>152</v>
      </c>
      <c r="D444" s="18" t="s">
        <v>1646</v>
      </c>
      <c r="E444" s="19">
        <v>44061.655729166698</v>
      </c>
      <c r="F444" s="18" t="s">
        <v>1647</v>
      </c>
      <c r="G444" s="18" t="s">
        <v>1648</v>
      </c>
      <c r="H444" s="18" t="s">
        <v>15</v>
      </c>
      <c r="I444" s="18" t="s">
        <v>1644</v>
      </c>
      <c r="J444" s="18" t="s">
        <v>1645</v>
      </c>
      <c r="K444" s="18">
        <v>54000</v>
      </c>
      <c r="L444" s="18"/>
      <c r="M444" s="18"/>
      <c r="N444" s="12">
        <f t="shared" si="7"/>
        <v>54000</v>
      </c>
      <c r="O444" s="18" t="s">
        <v>77</v>
      </c>
    </row>
    <row r="445" spans="1:15" s="17" customFormat="1" ht="41.4" customHeight="1" x14ac:dyDescent="0.25">
      <c r="A445" s="18" t="s">
        <v>150</v>
      </c>
      <c r="B445" s="18" t="s">
        <v>151</v>
      </c>
      <c r="C445" s="18" t="s">
        <v>152</v>
      </c>
      <c r="D445" s="18" t="s">
        <v>1649</v>
      </c>
      <c r="E445" s="19">
        <v>44068.464108796303</v>
      </c>
      <c r="F445" s="18" t="s">
        <v>1650</v>
      </c>
      <c r="G445" s="18" t="s">
        <v>1651</v>
      </c>
      <c r="H445" s="18" t="s">
        <v>15</v>
      </c>
      <c r="I445" s="18" t="s">
        <v>1652</v>
      </c>
      <c r="J445" s="18" t="s">
        <v>1653</v>
      </c>
      <c r="K445" s="18">
        <v>23720</v>
      </c>
      <c r="L445" s="18"/>
      <c r="M445" s="18"/>
      <c r="N445" s="12">
        <f t="shared" si="7"/>
        <v>23720</v>
      </c>
      <c r="O445" s="18" t="s">
        <v>77</v>
      </c>
    </row>
    <row r="446" spans="1:15" ht="42.3" customHeight="1" x14ac:dyDescent="0.25">
      <c r="A446" s="18" t="s">
        <v>96</v>
      </c>
      <c r="B446" s="18" t="s">
        <v>1654</v>
      </c>
      <c r="C446" s="18" t="s">
        <v>1655</v>
      </c>
      <c r="D446" s="18" t="s">
        <v>1656</v>
      </c>
      <c r="E446" s="19">
        <v>44063.686550925901</v>
      </c>
      <c r="F446" s="18" t="s">
        <v>1657</v>
      </c>
      <c r="G446" s="18" t="s">
        <v>1658</v>
      </c>
      <c r="H446" s="18" t="s">
        <v>15</v>
      </c>
      <c r="I446" s="18" t="s">
        <v>1659</v>
      </c>
      <c r="J446" s="18" t="s">
        <v>1660</v>
      </c>
      <c r="K446" s="18">
        <v>75000</v>
      </c>
      <c r="L446" s="18"/>
      <c r="M446" s="18"/>
      <c r="N446" s="12">
        <f t="shared" si="7"/>
        <v>75000</v>
      </c>
      <c r="O446" s="18" t="s">
        <v>63</v>
      </c>
    </row>
    <row r="447" spans="1:15" ht="41.4" customHeight="1" x14ac:dyDescent="0.25">
      <c r="A447" s="18" t="s">
        <v>188</v>
      </c>
      <c r="B447" s="18" t="s">
        <v>1661</v>
      </c>
      <c r="C447" s="18" t="s">
        <v>1662</v>
      </c>
      <c r="D447" s="18" t="s">
        <v>1663</v>
      </c>
      <c r="E447" s="19">
        <v>44053.675543981502</v>
      </c>
      <c r="F447" s="18" t="s">
        <v>1664</v>
      </c>
      <c r="G447" s="18" t="s">
        <v>1665</v>
      </c>
      <c r="H447" s="18" t="s">
        <v>15</v>
      </c>
      <c r="I447" s="18" t="s">
        <v>1666</v>
      </c>
      <c r="J447" s="18" t="s">
        <v>1667</v>
      </c>
      <c r="K447" s="18">
        <v>106750</v>
      </c>
      <c r="L447" s="18"/>
      <c r="M447" s="18"/>
      <c r="N447" s="12">
        <f t="shared" si="7"/>
        <v>106750</v>
      </c>
      <c r="O447" s="18" t="s">
        <v>85</v>
      </c>
    </row>
    <row r="448" spans="1:15" s="17" customFormat="1" ht="55.95" customHeight="1" x14ac:dyDescent="0.25">
      <c r="A448" s="18" t="s">
        <v>188</v>
      </c>
      <c r="B448" s="18" t="s">
        <v>1661</v>
      </c>
      <c r="C448" s="18" t="s">
        <v>1662</v>
      </c>
      <c r="D448" s="18" t="s">
        <v>1668</v>
      </c>
      <c r="E448" s="19">
        <v>44060.740381944401</v>
      </c>
      <c r="F448" s="18" t="s">
        <v>1669</v>
      </c>
      <c r="G448" s="18" t="s">
        <v>1670</v>
      </c>
      <c r="H448" s="18" t="s">
        <v>15</v>
      </c>
      <c r="I448" s="18" t="s">
        <v>705</v>
      </c>
      <c r="J448" s="18" t="s">
        <v>706</v>
      </c>
      <c r="K448" s="18">
        <v>200000</v>
      </c>
      <c r="L448" s="18"/>
      <c r="M448" s="18"/>
      <c r="N448" s="12">
        <f t="shared" si="7"/>
        <v>200000</v>
      </c>
      <c r="O448" s="18" t="s">
        <v>77</v>
      </c>
    </row>
    <row r="449" spans="1:15" s="17" customFormat="1" ht="55.95" customHeight="1" x14ac:dyDescent="0.25">
      <c r="A449" s="18" t="s">
        <v>188</v>
      </c>
      <c r="B449" s="18" t="s">
        <v>1661</v>
      </c>
      <c r="C449" s="18" t="s">
        <v>1662</v>
      </c>
      <c r="D449" s="18" t="s">
        <v>1671</v>
      </c>
      <c r="E449" s="19">
        <v>44061.433310185203</v>
      </c>
      <c r="F449" s="18" t="s">
        <v>1672</v>
      </c>
      <c r="G449" s="18" t="s">
        <v>1673</v>
      </c>
      <c r="H449" s="18" t="s">
        <v>15</v>
      </c>
      <c r="I449" s="18" t="s">
        <v>705</v>
      </c>
      <c r="J449" s="18" t="s">
        <v>706</v>
      </c>
      <c r="K449" s="18">
        <v>400000</v>
      </c>
      <c r="L449" s="18"/>
      <c r="M449" s="18"/>
      <c r="N449" s="12">
        <f t="shared" si="7"/>
        <v>400000</v>
      </c>
      <c r="O449" s="18" t="s">
        <v>77</v>
      </c>
    </row>
    <row r="450" spans="1:15" ht="41.4" customHeight="1" x14ac:dyDescent="0.25">
      <c r="A450" s="18" t="s">
        <v>181</v>
      </c>
      <c r="B450" s="18" t="s">
        <v>182</v>
      </c>
      <c r="C450" s="18" t="s">
        <v>183</v>
      </c>
      <c r="D450" s="18" t="s">
        <v>1674</v>
      </c>
      <c r="E450" s="19">
        <v>43797.595925925903</v>
      </c>
      <c r="F450" s="18" t="s">
        <v>1675</v>
      </c>
      <c r="G450" s="18" t="s">
        <v>1676</v>
      </c>
      <c r="H450" s="18" t="s">
        <v>15</v>
      </c>
      <c r="I450" s="18" t="s">
        <v>792</v>
      </c>
      <c r="J450" s="18" t="s">
        <v>793</v>
      </c>
      <c r="K450" s="18">
        <v>38000</v>
      </c>
      <c r="L450" s="18"/>
      <c r="M450" s="18"/>
      <c r="N450" s="12">
        <f t="shared" si="7"/>
        <v>38000</v>
      </c>
      <c r="O450" s="18" t="s">
        <v>63</v>
      </c>
    </row>
    <row r="451" spans="1:15" ht="55.95" customHeight="1" x14ac:dyDescent="0.25">
      <c r="A451" s="18" t="s">
        <v>181</v>
      </c>
      <c r="B451" s="18" t="s">
        <v>182</v>
      </c>
      <c r="C451" s="18" t="s">
        <v>183</v>
      </c>
      <c r="D451" s="18" t="s">
        <v>1677</v>
      </c>
      <c r="E451" s="19">
        <v>43818.416828703703</v>
      </c>
      <c r="F451" s="18" t="s">
        <v>1678</v>
      </c>
      <c r="G451" s="18" t="s">
        <v>1679</v>
      </c>
      <c r="H451" s="18" t="s">
        <v>15</v>
      </c>
      <c r="I451" s="18" t="s">
        <v>792</v>
      </c>
      <c r="J451" s="18" t="s">
        <v>793</v>
      </c>
      <c r="K451" s="18">
        <v>8145</v>
      </c>
      <c r="L451" s="18"/>
      <c r="M451" s="18"/>
      <c r="N451" s="12">
        <f t="shared" si="7"/>
        <v>8145</v>
      </c>
      <c r="O451" s="18" t="s">
        <v>63</v>
      </c>
    </row>
    <row r="452" spans="1:15" ht="41.4" customHeight="1" x14ac:dyDescent="0.25">
      <c r="A452" s="18" t="s">
        <v>181</v>
      </c>
      <c r="B452" s="18" t="s">
        <v>182</v>
      </c>
      <c r="C452" s="18" t="s">
        <v>183</v>
      </c>
      <c r="D452" s="18" t="s">
        <v>1680</v>
      </c>
      <c r="E452" s="19">
        <v>43819.272395833301</v>
      </c>
      <c r="F452" s="18" t="s">
        <v>1681</v>
      </c>
      <c r="G452" s="18" t="s">
        <v>1682</v>
      </c>
      <c r="H452" s="18" t="s">
        <v>15</v>
      </c>
      <c r="I452" s="18" t="s">
        <v>1683</v>
      </c>
      <c r="J452" s="18" t="s">
        <v>1684</v>
      </c>
      <c r="K452" s="18">
        <v>18000</v>
      </c>
      <c r="L452" s="18"/>
      <c r="M452" s="18"/>
      <c r="N452" s="12">
        <f t="shared" si="7"/>
        <v>18000</v>
      </c>
      <c r="O452" s="18" t="s">
        <v>77</v>
      </c>
    </row>
    <row r="453" spans="1:15" ht="42.3" customHeight="1" x14ac:dyDescent="0.25">
      <c r="A453" s="18" t="s">
        <v>181</v>
      </c>
      <c r="B453" s="18" t="s">
        <v>182</v>
      </c>
      <c r="C453" s="18" t="s">
        <v>183</v>
      </c>
      <c r="D453" s="18" t="s">
        <v>1685</v>
      </c>
      <c r="E453" s="19">
        <v>43880.459293981497</v>
      </c>
      <c r="F453" s="18" t="s">
        <v>1686</v>
      </c>
      <c r="G453" s="18" t="s">
        <v>1687</v>
      </c>
      <c r="H453" s="18" t="s">
        <v>15</v>
      </c>
      <c r="I453" s="18" t="s">
        <v>1683</v>
      </c>
      <c r="J453" s="18" t="s">
        <v>1684</v>
      </c>
      <c r="K453" s="18">
        <v>226800</v>
      </c>
      <c r="L453" s="18"/>
      <c r="M453" s="18"/>
      <c r="N453" s="12">
        <f t="shared" ref="N453:N516" si="8">K453-L453-M453</f>
        <v>226800</v>
      </c>
      <c r="O453" s="18" t="s">
        <v>63</v>
      </c>
    </row>
    <row r="454" spans="1:15" ht="42.3" customHeight="1" x14ac:dyDescent="0.25">
      <c r="A454" s="18" t="s">
        <v>181</v>
      </c>
      <c r="B454" s="18" t="s">
        <v>182</v>
      </c>
      <c r="C454" s="18" t="s">
        <v>183</v>
      </c>
      <c r="D454" s="18" t="s">
        <v>1688</v>
      </c>
      <c r="E454" s="19">
        <v>43885.424224536997</v>
      </c>
      <c r="F454" s="18" t="s">
        <v>1689</v>
      </c>
      <c r="G454" s="18" t="s">
        <v>1690</v>
      </c>
      <c r="H454" s="18" t="s">
        <v>15</v>
      </c>
      <c r="I454" s="18" t="s">
        <v>1683</v>
      </c>
      <c r="J454" s="18" t="s">
        <v>1684</v>
      </c>
      <c r="K454" s="18">
        <v>3100000</v>
      </c>
      <c r="L454" s="18"/>
      <c r="M454" s="18"/>
      <c r="N454" s="12">
        <f t="shared" si="8"/>
        <v>3100000</v>
      </c>
      <c r="O454" s="18" t="s">
        <v>77</v>
      </c>
    </row>
    <row r="455" spans="1:15" ht="42.3" customHeight="1" x14ac:dyDescent="0.25">
      <c r="A455" s="18" t="s">
        <v>181</v>
      </c>
      <c r="B455" s="18" t="s">
        <v>182</v>
      </c>
      <c r="C455" s="18" t="s">
        <v>183</v>
      </c>
      <c r="D455" s="18" t="s">
        <v>1691</v>
      </c>
      <c r="E455" s="19">
        <v>43896.474756944401</v>
      </c>
      <c r="F455" s="18" t="s">
        <v>1692</v>
      </c>
      <c r="G455" s="18" t="s">
        <v>1693</v>
      </c>
      <c r="H455" s="18" t="s">
        <v>15</v>
      </c>
      <c r="I455" s="18" t="s">
        <v>1694</v>
      </c>
      <c r="J455" s="18" t="s">
        <v>1695</v>
      </c>
      <c r="K455" s="18">
        <v>825</v>
      </c>
      <c r="L455" s="18"/>
      <c r="M455" s="18"/>
      <c r="N455" s="12">
        <f t="shared" si="8"/>
        <v>825</v>
      </c>
      <c r="O455" s="18" t="s">
        <v>77</v>
      </c>
    </row>
    <row r="456" spans="1:15" ht="42.3" customHeight="1" x14ac:dyDescent="0.25">
      <c r="A456" s="18" t="s">
        <v>181</v>
      </c>
      <c r="B456" s="18" t="s">
        <v>182</v>
      </c>
      <c r="C456" s="18" t="s">
        <v>183</v>
      </c>
      <c r="D456" s="18" t="s">
        <v>1696</v>
      </c>
      <c r="E456" s="19">
        <v>43938.598472222198</v>
      </c>
      <c r="F456" s="18" t="s">
        <v>1697</v>
      </c>
      <c r="G456" s="18" t="s">
        <v>1698</v>
      </c>
      <c r="H456" s="18" t="s">
        <v>15</v>
      </c>
      <c r="I456" s="18" t="s">
        <v>1694</v>
      </c>
      <c r="J456" s="18" t="s">
        <v>1695</v>
      </c>
      <c r="K456" s="18">
        <v>250000</v>
      </c>
      <c r="L456" s="18"/>
      <c r="M456" s="18"/>
      <c r="N456" s="12">
        <f t="shared" si="8"/>
        <v>250000</v>
      </c>
      <c r="O456" s="18" t="s">
        <v>77</v>
      </c>
    </row>
    <row r="457" spans="1:15" ht="42.3" customHeight="1" x14ac:dyDescent="0.25">
      <c r="A457" s="18" t="s">
        <v>181</v>
      </c>
      <c r="B457" s="18" t="s">
        <v>182</v>
      </c>
      <c r="C457" s="18" t="s">
        <v>183</v>
      </c>
      <c r="D457" s="18" t="s">
        <v>1699</v>
      </c>
      <c r="E457" s="19">
        <v>43970.688125000001</v>
      </c>
      <c r="F457" s="18" t="s">
        <v>1700</v>
      </c>
      <c r="G457" s="18" t="s">
        <v>1701</v>
      </c>
      <c r="H457" s="18" t="s">
        <v>15</v>
      </c>
      <c r="I457" s="18" t="s">
        <v>1694</v>
      </c>
      <c r="J457" s="18" t="s">
        <v>1695</v>
      </c>
      <c r="K457" s="18">
        <v>540000</v>
      </c>
      <c r="L457" s="18"/>
      <c r="M457" s="18"/>
      <c r="N457" s="12">
        <f t="shared" si="8"/>
        <v>540000</v>
      </c>
      <c r="O457" s="18" t="s">
        <v>63</v>
      </c>
    </row>
    <row r="458" spans="1:15" ht="42.3" customHeight="1" x14ac:dyDescent="0.25">
      <c r="A458" s="18" t="s">
        <v>181</v>
      </c>
      <c r="B458" s="18" t="s">
        <v>182</v>
      </c>
      <c r="C458" s="18" t="s">
        <v>183</v>
      </c>
      <c r="D458" s="18" t="s">
        <v>1702</v>
      </c>
      <c r="E458" s="19">
        <v>43977.881249999999</v>
      </c>
      <c r="F458" s="18" t="s">
        <v>1703</v>
      </c>
      <c r="G458" s="18" t="s">
        <v>1704</v>
      </c>
      <c r="H458" s="18" t="s">
        <v>15</v>
      </c>
      <c r="I458" s="18" t="s">
        <v>1694</v>
      </c>
      <c r="J458" s="18" t="s">
        <v>1695</v>
      </c>
      <c r="K458" s="18">
        <v>27000</v>
      </c>
      <c r="L458" s="18"/>
      <c r="M458" s="18"/>
      <c r="N458" s="12">
        <f t="shared" si="8"/>
        <v>27000</v>
      </c>
      <c r="O458" s="18" t="s">
        <v>85</v>
      </c>
    </row>
    <row r="459" spans="1:15" ht="41.4" customHeight="1" x14ac:dyDescent="0.25">
      <c r="A459" s="18" t="s">
        <v>181</v>
      </c>
      <c r="B459" s="18" t="s">
        <v>182</v>
      </c>
      <c r="C459" s="18" t="s">
        <v>183</v>
      </c>
      <c r="D459" s="18" t="s">
        <v>1705</v>
      </c>
      <c r="E459" s="19">
        <v>43987.855115740698</v>
      </c>
      <c r="F459" s="18" t="s">
        <v>1706</v>
      </c>
      <c r="G459" s="18" t="s">
        <v>1707</v>
      </c>
      <c r="H459" s="18" t="s">
        <v>15</v>
      </c>
      <c r="I459" s="18" t="s">
        <v>1694</v>
      </c>
      <c r="J459" s="18" t="s">
        <v>1695</v>
      </c>
      <c r="K459" s="18">
        <v>23693</v>
      </c>
      <c r="L459" s="18"/>
      <c r="M459" s="18"/>
      <c r="N459" s="12">
        <f t="shared" si="8"/>
        <v>23693</v>
      </c>
      <c r="O459" s="18" t="s">
        <v>85</v>
      </c>
    </row>
    <row r="460" spans="1:15" ht="42.3" customHeight="1" x14ac:dyDescent="0.25">
      <c r="A460" s="18" t="s">
        <v>181</v>
      </c>
      <c r="B460" s="18" t="s">
        <v>182</v>
      </c>
      <c r="C460" s="18" t="s">
        <v>183</v>
      </c>
      <c r="D460" s="18" t="s">
        <v>1708</v>
      </c>
      <c r="E460" s="19">
        <v>43987.8770717593</v>
      </c>
      <c r="F460" s="18" t="s">
        <v>857</v>
      </c>
      <c r="G460" s="18" t="s">
        <v>1709</v>
      </c>
      <c r="H460" s="18" t="s">
        <v>15</v>
      </c>
      <c r="I460" s="18" t="s">
        <v>1710</v>
      </c>
      <c r="J460" s="18" t="s">
        <v>1711</v>
      </c>
      <c r="K460" s="18">
        <v>60000</v>
      </c>
      <c r="L460" s="18"/>
      <c r="M460" s="18"/>
      <c r="N460" s="12">
        <f t="shared" si="8"/>
        <v>60000</v>
      </c>
      <c r="O460" s="18" t="s">
        <v>40</v>
      </c>
    </row>
    <row r="461" spans="1:15" ht="42.3" customHeight="1" x14ac:dyDescent="0.25">
      <c r="A461" s="18" t="s">
        <v>181</v>
      </c>
      <c r="B461" s="18" t="s">
        <v>182</v>
      </c>
      <c r="C461" s="18" t="s">
        <v>183</v>
      </c>
      <c r="D461" s="18" t="s">
        <v>1712</v>
      </c>
      <c r="E461" s="19">
        <v>43997.620590277802</v>
      </c>
      <c r="F461" s="18" t="s">
        <v>346</v>
      </c>
      <c r="G461" s="18" t="s">
        <v>1713</v>
      </c>
      <c r="H461" s="18" t="s">
        <v>15</v>
      </c>
      <c r="I461" s="18" t="s">
        <v>1714</v>
      </c>
      <c r="J461" s="18" t="s">
        <v>1715</v>
      </c>
      <c r="K461" s="18">
        <v>466466</v>
      </c>
      <c r="L461" s="18"/>
      <c r="M461" s="18"/>
      <c r="N461" s="12">
        <f t="shared" si="8"/>
        <v>466466</v>
      </c>
      <c r="O461" s="18" t="s">
        <v>77</v>
      </c>
    </row>
    <row r="462" spans="1:15" ht="41.4" customHeight="1" x14ac:dyDescent="0.25">
      <c r="A462" s="18" t="s">
        <v>181</v>
      </c>
      <c r="B462" s="18" t="s">
        <v>182</v>
      </c>
      <c r="C462" s="18" t="s">
        <v>183</v>
      </c>
      <c r="D462" s="18" t="s">
        <v>1716</v>
      </c>
      <c r="E462" s="19">
        <v>44022.692858796298</v>
      </c>
      <c r="F462" s="18" t="s">
        <v>1717</v>
      </c>
      <c r="G462" s="18" t="s">
        <v>1718</v>
      </c>
      <c r="H462" s="18" t="s">
        <v>15</v>
      </c>
      <c r="I462" s="18" t="s">
        <v>1694</v>
      </c>
      <c r="J462" s="18" t="s">
        <v>1695</v>
      </c>
      <c r="K462" s="18">
        <v>42049</v>
      </c>
      <c r="L462" s="18"/>
      <c r="M462" s="18"/>
      <c r="N462" s="12">
        <f t="shared" si="8"/>
        <v>42049</v>
      </c>
      <c r="O462" s="18" t="s">
        <v>85</v>
      </c>
    </row>
    <row r="463" spans="1:15" ht="42.3" customHeight="1" x14ac:dyDescent="0.25">
      <c r="A463" s="18" t="s">
        <v>181</v>
      </c>
      <c r="B463" s="18" t="s">
        <v>182</v>
      </c>
      <c r="C463" s="18" t="s">
        <v>183</v>
      </c>
      <c r="D463" s="18" t="s">
        <v>1719</v>
      </c>
      <c r="E463" s="19">
        <v>44022.695659722202</v>
      </c>
      <c r="F463" s="18" t="s">
        <v>1720</v>
      </c>
      <c r="G463" s="18" t="s">
        <v>1721</v>
      </c>
      <c r="H463" s="18" t="s">
        <v>15</v>
      </c>
      <c r="I463" s="18" t="s">
        <v>1710</v>
      </c>
      <c r="J463" s="18" t="s">
        <v>1711</v>
      </c>
      <c r="K463" s="18">
        <v>2260</v>
      </c>
      <c r="L463" s="18"/>
      <c r="M463" s="18"/>
      <c r="N463" s="12">
        <f t="shared" si="8"/>
        <v>2260</v>
      </c>
      <c r="O463" s="18" t="s">
        <v>85</v>
      </c>
    </row>
    <row r="464" spans="1:15" s="17" customFormat="1" ht="41.4" customHeight="1" x14ac:dyDescent="0.25">
      <c r="A464" s="18" t="s">
        <v>181</v>
      </c>
      <c r="B464" s="18" t="s">
        <v>182</v>
      </c>
      <c r="C464" s="18" t="s">
        <v>183</v>
      </c>
      <c r="D464" s="18" t="s">
        <v>1722</v>
      </c>
      <c r="E464" s="19">
        <v>44028.600266203699</v>
      </c>
      <c r="F464" s="18" t="s">
        <v>1723</v>
      </c>
      <c r="G464" s="18" t="s">
        <v>1724</v>
      </c>
      <c r="H464" s="18" t="s">
        <v>15</v>
      </c>
      <c r="I464" s="18" t="s">
        <v>1694</v>
      </c>
      <c r="J464" s="18" t="s">
        <v>1695</v>
      </c>
      <c r="K464" s="18">
        <v>15005</v>
      </c>
      <c r="L464" s="18"/>
      <c r="M464" s="18"/>
      <c r="N464" s="12">
        <f t="shared" si="8"/>
        <v>15005</v>
      </c>
      <c r="O464" s="18" t="s">
        <v>63</v>
      </c>
    </row>
    <row r="465" spans="1:15" s="17" customFormat="1" ht="41.4" customHeight="1" x14ac:dyDescent="0.25">
      <c r="A465" s="18" t="s">
        <v>188</v>
      </c>
      <c r="B465" s="18" t="s">
        <v>189</v>
      </c>
      <c r="C465" s="18" t="s">
        <v>190</v>
      </c>
      <c r="D465" s="18" t="s">
        <v>1725</v>
      </c>
      <c r="E465" s="19">
        <v>43734</v>
      </c>
      <c r="F465" s="18" t="s">
        <v>192</v>
      </c>
      <c r="G465" s="18"/>
      <c r="H465" s="18" t="s">
        <v>15</v>
      </c>
      <c r="I465" s="18" t="s">
        <v>193</v>
      </c>
      <c r="J465" s="18" t="s">
        <v>194</v>
      </c>
      <c r="K465" s="18">
        <v>31900</v>
      </c>
      <c r="L465" s="18"/>
      <c r="M465" s="18"/>
      <c r="N465" s="12">
        <f t="shared" si="8"/>
        <v>31900</v>
      </c>
      <c r="O465" s="18" t="s">
        <v>77</v>
      </c>
    </row>
    <row r="466" spans="1:15" ht="70.8" customHeight="1" x14ac:dyDescent="0.25">
      <c r="A466" s="18" t="s">
        <v>188</v>
      </c>
      <c r="B466" s="18" t="s">
        <v>189</v>
      </c>
      <c r="C466" s="18" t="s">
        <v>190</v>
      </c>
      <c r="D466" s="18" t="s">
        <v>1726</v>
      </c>
      <c r="E466" s="19">
        <v>43801.397523148102</v>
      </c>
      <c r="F466" s="18" t="s">
        <v>1727</v>
      </c>
      <c r="G466" s="18" t="s">
        <v>1728</v>
      </c>
      <c r="H466" s="18" t="s">
        <v>15</v>
      </c>
      <c r="I466" s="18" t="s">
        <v>1729</v>
      </c>
      <c r="J466" s="18" t="s">
        <v>1730</v>
      </c>
      <c r="K466" s="18">
        <v>140</v>
      </c>
      <c r="L466" s="18"/>
      <c r="M466" s="18"/>
      <c r="N466" s="12">
        <f t="shared" si="8"/>
        <v>140</v>
      </c>
      <c r="O466" s="18" t="s">
        <v>40</v>
      </c>
    </row>
    <row r="467" spans="1:15" ht="70.8" customHeight="1" x14ac:dyDescent="0.25">
      <c r="A467" s="18" t="s">
        <v>188</v>
      </c>
      <c r="B467" s="18" t="s">
        <v>189</v>
      </c>
      <c r="C467" s="18" t="s">
        <v>190</v>
      </c>
      <c r="D467" s="18" t="s">
        <v>1731</v>
      </c>
      <c r="E467" s="19">
        <v>44000.408356481501</v>
      </c>
      <c r="F467" s="18" t="s">
        <v>1732</v>
      </c>
      <c r="G467" s="18" t="s">
        <v>1733</v>
      </c>
      <c r="H467" s="18" t="s">
        <v>15</v>
      </c>
      <c r="I467" s="18" t="s">
        <v>1734</v>
      </c>
      <c r="J467" s="18" t="s">
        <v>1735</v>
      </c>
      <c r="K467" s="18">
        <v>131000</v>
      </c>
      <c r="L467" s="18"/>
      <c r="M467" s="18"/>
      <c r="N467" s="12">
        <f t="shared" si="8"/>
        <v>131000</v>
      </c>
      <c r="O467" s="18" t="s">
        <v>85</v>
      </c>
    </row>
    <row r="468" spans="1:15" ht="42.3" customHeight="1" x14ac:dyDescent="0.25">
      <c r="A468" s="18" t="s">
        <v>188</v>
      </c>
      <c r="B468" s="18" t="s">
        <v>189</v>
      </c>
      <c r="C468" s="18" t="s">
        <v>190</v>
      </c>
      <c r="D468" s="18" t="s">
        <v>1736</v>
      </c>
      <c r="E468" s="19">
        <v>44018.715821759302</v>
      </c>
      <c r="F468" s="18" t="s">
        <v>1737</v>
      </c>
      <c r="G468" s="18" t="s">
        <v>1738</v>
      </c>
      <c r="H468" s="18" t="s">
        <v>15</v>
      </c>
      <c r="I468" s="18" t="s">
        <v>1729</v>
      </c>
      <c r="J468" s="18" t="s">
        <v>1730</v>
      </c>
      <c r="K468" s="18">
        <v>1200</v>
      </c>
      <c r="L468" s="18"/>
      <c r="M468" s="18"/>
      <c r="N468" s="12">
        <f t="shared" si="8"/>
        <v>1200</v>
      </c>
      <c r="O468" s="18" t="s">
        <v>40</v>
      </c>
    </row>
    <row r="469" spans="1:15" ht="42.3" customHeight="1" x14ac:dyDescent="0.25">
      <c r="A469" s="18" t="s">
        <v>195</v>
      </c>
      <c r="B469" s="18" t="s">
        <v>196</v>
      </c>
      <c r="C469" s="18" t="s">
        <v>197</v>
      </c>
      <c r="D469" s="18" t="s">
        <v>1739</v>
      </c>
      <c r="E469" s="19">
        <v>43710</v>
      </c>
      <c r="F469" s="18" t="s">
        <v>1740</v>
      </c>
      <c r="G469" s="18"/>
      <c r="H469" s="18" t="s">
        <v>15</v>
      </c>
      <c r="I469" s="18" t="s">
        <v>24</v>
      </c>
      <c r="J469" s="18" t="s">
        <v>25</v>
      </c>
      <c r="K469" s="18">
        <v>80000</v>
      </c>
      <c r="L469" s="18"/>
      <c r="M469" s="18"/>
      <c r="N469" s="12">
        <f t="shared" si="8"/>
        <v>80000</v>
      </c>
      <c r="O469" s="18" t="s">
        <v>26</v>
      </c>
    </row>
    <row r="470" spans="1:15" ht="42.3" customHeight="1" x14ac:dyDescent="0.25">
      <c r="A470" s="18" t="s">
        <v>195</v>
      </c>
      <c r="B470" s="18" t="s">
        <v>196</v>
      </c>
      <c r="C470" s="18" t="s">
        <v>197</v>
      </c>
      <c r="D470" s="18" t="s">
        <v>1741</v>
      </c>
      <c r="E470" s="19">
        <v>43929.395370370403</v>
      </c>
      <c r="F470" s="18" t="s">
        <v>1742</v>
      </c>
      <c r="G470" s="18" t="s">
        <v>1743</v>
      </c>
      <c r="H470" s="18" t="s">
        <v>15</v>
      </c>
      <c r="I470" s="18" t="s">
        <v>38</v>
      </c>
      <c r="J470" s="18" t="s">
        <v>39</v>
      </c>
      <c r="K470" s="18">
        <v>864000</v>
      </c>
      <c r="L470" s="18"/>
      <c r="M470" s="18"/>
      <c r="N470" s="12">
        <f t="shared" si="8"/>
        <v>864000</v>
      </c>
      <c r="O470" s="18" t="s">
        <v>40</v>
      </c>
    </row>
    <row r="471" spans="1:15" ht="42.3" customHeight="1" x14ac:dyDescent="0.25">
      <c r="A471" s="18" t="s">
        <v>195</v>
      </c>
      <c r="B471" s="18" t="s">
        <v>196</v>
      </c>
      <c r="C471" s="18" t="s">
        <v>197</v>
      </c>
      <c r="D471" s="18" t="s">
        <v>1744</v>
      </c>
      <c r="E471" s="19">
        <v>44019.654166666704</v>
      </c>
      <c r="F471" s="18" t="s">
        <v>1745</v>
      </c>
      <c r="G471" s="18" t="s">
        <v>1746</v>
      </c>
      <c r="H471" s="18" t="s">
        <v>15</v>
      </c>
      <c r="I471" s="18" t="s">
        <v>24</v>
      </c>
      <c r="J471" s="18" t="s">
        <v>25</v>
      </c>
      <c r="K471" s="18">
        <v>3000</v>
      </c>
      <c r="L471" s="18"/>
      <c r="M471" s="18"/>
      <c r="N471" s="12">
        <f t="shared" si="8"/>
        <v>3000</v>
      </c>
      <c r="O471" s="18" t="s">
        <v>40</v>
      </c>
    </row>
    <row r="472" spans="1:15" ht="42.3" customHeight="1" x14ac:dyDescent="0.25">
      <c r="A472" s="18" t="s">
        <v>195</v>
      </c>
      <c r="B472" s="18" t="s">
        <v>196</v>
      </c>
      <c r="C472" s="18" t="s">
        <v>197</v>
      </c>
      <c r="D472" s="18" t="s">
        <v>1747</v>
      </c>
      <c r="E472" s="19">
        <v>44021.430312500001</v>
      </c>
      <c r="F472" s="18" t="s">
        <v>1748</v>
      </c>
      <c r="G472" s="18" t="s">
        <v>1749</v>
      </c>
      <c r="H472" s="18" t="s">
        <v>15</v>
      </c>
      <c r="I472" s="18" t="s">
        <v>38</v>
      </c>
      <c r="J472" s="18" t="s">
        <v>39</v>
      </c>
      <c r="K472" s="18">
        <v>45390.239999999998</v>
      </c>
      <c r="L472" s="18"/>
      <c r="M472" s="18"/>
      <c r="N472" s="12">
        <f t="shared" si="8"/>
        <v>45390.239999999998</v>
      </c>
      <c r="O472" s="18" t="s">
        <v>40</v>
      </c>
    </row>
    <row r="473" spans="1:15" ht="42.3" customHeight="1" x14ac:dyDescent="0.25">
      <c r="A473" s="18" t="s">
        <v>195</v>
      </c>
      <c r="B473" s="18" t="s">
        <v>196</v>
      </c>
      <c r="C473" s="18" t="s">
        <v>197</v>
      </c>
      <c r="D473" s="18" t="s">
        <v>1750</v>
      </c>
      <c r="E473" s="19">
        <v>44048.574826388904</v>
      </c>
      <c r="F473" s="18" t="s">
        <v>1751</v>
      </c>
      <c r="G473" s="18" t="s">
        <v>1752</v>
      </c>
      <c r="H473" s="18" t="s">
        <v>15</v>
      </c>
      <c r="I473" s="18" t="s">
        <v>38</v>
      </c>
      <c r="J473" s="18" t="s">
        <v>39</v>
      </c>
      <c r="K473" s="18">
        <v>680000</v>
      </c>
      <c r="L473" s="18"/>
      <c r="M473" s="18"/>
      <c r="N473" s="12">
        <f t="shared" si="8"/>
        <v>680000</v>
      </c>
      <c r="O473" s="18" t="s">
        <v>85</v>
      </c>
    </row>
    <row r="474" spans="1:15" ht="42.3" customHeight="1" x14ac:dyDescent="0.25">
      <c r="A474" s="18" t="s">
        <v>195</v>
      </c>
      <c r="B474" s="18" t="s">
        <v>196</v>
      </c>
      <c r="C474" s="18" t="s">
        <v>197</v>
      </c>
      <c r="D474" s="18" t="s">
        <v>1753</v>
      </c>
      <c r="E474" s="19">
        <v>44048.592291666697</v>
      </c>
      <c r="F474" s="18" t="s">
        <v>1754</v>
      </c>
      <c r="G474" s="18" t="s">
        <v>1755</v>
      </c>
      <c r="H474" s="18" t="s">
        <v>15</v>
      </c>
      <c r="I474" s="18" t="s">
        <v>38</v>
      </c>
      <c r="J474" s="18" t="s">
        <v>39</v>
      </c>
      <c r="K474" s="18">
        <v>449800</v>
      </c>
      <c r="L474" s="18"/>
      <c r="M474" s="18"/>
      <c r="N474" s="12">
        <f t="shared" si="8"/>
        <v>449800</v>
      </c>
      <c r="O474" s="18" t="s">
        <v>85</v>
      </c>
    </row>
    <row r="475" spans="1:15" ht="55.95" customHeight="1" x14ac:dyDescent="0.25">
      <c r="A475" s="18" t="s">
        <v>195</v>
      </c>
      <c r="B475" s="18" t="s">
        <v>196</v>
      </c>
      <c r="C475" s="18" t="s">
        <v>197</v>
      </c>
      <c r="D475" s="18" t="s">
        <v>1756</v>
      </c>
      <c r="E475" s="19">
        <v>44074.347106481502</v>
      </c>
      <c r="F475" s="18" t="s">
        <v>1757</v>
      </c>
      <c r="G475" s="18" t="s">
        <v>1758</v>
      </c>
      <c r="H475" s="18" t="s">
        <v>15</v>
      </c>
      <c r="I475" s="18" t="s">
        <v>24</v>
      </c>
      <c r="J475" s="18" t="s">
        <v>25</v>
      </c>
      <c r="K475" s="18">
        <v>6912149.2800000003</v>
      </c>
      <c r="L475" s="18"/>
      <c r="M475" s="18"/>
      <c r="N475" s="12">
        <f t="shared" si="8"/>
        <v>6912149.2800000003</v>
      </c>
      <c r="O475" s="18" t="s">
        <v>1759</v>
      </c>
    </row>
    <row r="476" spans="1:15" ht="42.3" customHeight="1" x14ac:dyDescent="0.25">
      <c r="A476" s="18" t="s">
        <v>781</v>
      </c>
      <c r="B476" s="18" t="s">
        <v>1760</v>
      </c>
      <c r="C476" s="18" t="s">
        <v>1761</v>
      </c>
      <c r="D476" s="18" t="s">
        <v>1762</v>
      </c>
      <c r="E476" s="19">
        <v>43773.725925925901</v>
      </c>
      <c r="F476" s="18" t="s">
        <v>791</v>
      </c>
      <c r="G476" s="18" t="s">
        <v>1763</v>
      </c>
      <c r="H476" s="18" t="s">
        <v>15</v>
      </c>
      <c r="I476" s="18" t="s">
        <v>1764</v>
      </c>
      <c r="J476" s="18" t="s">
        <v>1765</v>
      </c>
      <c r="K476" s="18">
        <v>650</v>
      </c>
      <c r="L476" s="18"/>
      <c r="M476" s="18"/>
      <c r="N476" s="12">
        <f t="shared" si="8"/>
        <v>650</v>
      </c>
      <c r="O476" s="18" t="s">
        <v>40</v>
      </c>
    </row>
    <row r="477" spans="1:15" ht="42.3" customHeight="1" x14ac:dyDescent="0.25">
      <c r="A477" s="18" t="s">
        <v>781</v>
      </c>
      <c r="B477" s="18" t="s">
        <v>1760</v>
      </c>
      <c r="C477" s="18" t="s">
        <v>1761</v>
      </c>
      <c r="D477" s="18" t="s">
        <v>1766</v>
      </c>
      <c r="E477" s="19">
        <v>43773.731284722198</v>
      </c>
      <c r="F477" s="18" t="s">
        <v>791</v>
      </c>
      <c r="G477" s="18" t="s">
        <v>1767</v>
      </c>
      <c r="H477" s="18" t="s">
        <v>15</v>
      </c>
      <c r="I477" s="18" t="s">
        <v>1764</v>
      </c>
      <c r="J477" s="18" t="s">
        <v>1765</v>
      </c>
      <c r="K477" s="18">
        <v>230</v>
      </c>
      <c r="L477" s="18"/>
      <c r="M477" s="18"/>
      <c r="N477" s="12">
        <f t="shared" si="8"/>
        <v>230</v>
      </c>
      <c r="O477" s="18" t="s">
        <v>40</v>
      </c>
    </row>
    <row r="478" spans="1:15" ht="42.3" customHeight="1" x14ac:dyDescent="0.25">
      <c r="A478" s="18" t="s">
        <v>781</v>
      </c>
      <c r="B478" s="18" t="s">
        <v>1760</v>
      </c>
      <c r="C478" s="18" t="s">
        <v>1761</v>
      </c>
      <c r="D478" s="18" t="s">
        <v>1768</v>
      </c>
      <c r="E478" s="19">
        <v>43990.621666666702</v>
      </c>
      <c r="F478" s="18" t="s">
        <v>791</v>
      </c>
      <c r="G478" s="18" t="s">
        <v>1769</v>
      </c>
      <c r="H478" s="18" t="s">
        <v>15</v>
      </c>
      <c r="I478" s="18" t="s">
        <v>1770</v>
      </c>
      <c r="J478" s="18" t="s">
        <v>1771</v>
      </c>
      <c r="K478" s="18">
        <v>460</v>
      </c>
      <c r="L478" s="18"/>
      <c r="M478" s="18"/>
      <c r="N478" s="12">
        <f t="shared" si="8"/>
        <v>460</v>
      </c>
      <c r="O478" s="18" t="s">
        <v>40</v>
      </c>
    </row>
    <row r="479" spans="1:15" ht="42.3" customHeight="1" x14ac:dyDescent="0.25">
      <c r="A479" s="18" t="s">
        <v>208</v>
      </c>
      <c r="B479" s="18" t="s">
        <v>209</v>
      </c>
      <c r="C479" s="18" t="s">
        <v>210</v>
      </c>
      <c r="D479" s="18" t="s">
        <v>1772</v>
      </c>
      <c r="E479" s="19">
        <v>43719</v>
      </c>
      <c r="F479" s="18" t="s">
        <v>1773</v>
      </c>
      <c r="G479" s="18"/>
      <c r="H479" s="18" t="s">
        <v>15</v>
      </c>
      <c r="I479" s="18" t="s">
        <v>213</v>
      </c>
      <c r="J479" s="18" t="s">
        <v>214</v>
      </c>
      <c r="K479" s="18">
        <v>230</v>
      </c>
      <c r="L479" s="18"/>
      <c r="M479" s="18"/>
      <c r="N479" s="12">
        <f t="shared" si="8"/>
        <v>230</v>
      </c>
      <c r="O479" s="18" t="s">
        <v>50</v>
      </c>
    </row>
    <row r="480" spans="1:15" ht="42.3" customHeight="1" x14ac:dyDescent="0.25">
      <c r="A480" s="18" t="s">
        <v>208</v>
      </c>
      <c r="B480" s="18" t="s">
        <v>209</v>
      </c>
      <c r="C480" s="18" t="s">
        <v>210</v>
      </c>
      <c r="D480" s="18" t="s">
        <v>1774</v>
      </c>
      <c r="E480" s="19">
        <v>43719</v>
      </c>
      <c r="F480" s="18" t="s">
        <v>1775</v>
      </c>
      <c r="G480" s="18"/>
      <c r="H480" s="18" t="s">
        <v>15</v>
      </c>
      <c r="I480" s="18" t="s">
        <v>1776</v>
      </c>
      <c r="J480" s="18" t="s">
        <v>1777</v>
      </c>
      <c r="K480" s="18">
        <v>272540</v>
      </c>
      <c r="L480" s="18"/>
      <c r="M480" s="18"/>
      <c r="N480" s="12">
        <f t="shared" si="8"/>
        <v>272540</v>
      </c>
      <c r="O480" s="18" t="s">
        <v>85</v>
      </c>
    </row>
    <row r="481" spans="1:15" ht="42.3" customHeight="1" x14ac:dyDescent="0.25">
      <c r="A481" s="18" t="s">
        <v>208</v>
      </c>
      <c r="B481" s="18" t="s">
        <v>209</v>
      </c>
      <c r="C481" s="18" t="s">
        <v>210</v>
      </c>
      <c r="D481" s="18" t="s">
        <v>1778</v>
      </c>
      <c r="E481" s="19">
        <v>43720</v>
      </c>
      <c r="F481" s="18" t="s">
        <v>244</v>
      </c>
      <c r="G481" s="18"/>
      <c r="H481" s="18" t="s">
        <v>15</v>
      </c>
      <c r="I481" s="18" t="s">
        <v>245</v>
      </c>
      <c r="J481" s="18" t="s">
        <v>246</v>
      </c>
      <c r="K481" s="18">
        <v>1615000</v>
      </c>
      <c r="L481" s="18"/>
      <c r="M481" s="18"/>
      <c r="N481" s="12">
        <f t="shared" si="8"/>
        <v>1615000</v>
      </c>
      <c r="O481" s="18" t="s">
        <v>85</v>
      </c>
    </row>
    <row r="482" spans="1:15" ht="42.3" customHeight="1" x14ac:dyDescent="0.25">
      <c r="A482" s="18" t="s">
        <v>208</v>
      </c>
      <c r="B482" s="18" t="s">
        <v>209</v>
      </c>
      <c r="C482" s="18" t="s">
        <v>210</v>
      </c>
      <c r="D482" s="18" t="s">
        <v>1779</v>
      </c>
      <c r="E482" s="19">
        <v>43720</v>
      </c>
      <c r="F482" s="18" t="s">
        <v>244</v>
      </c>
      <c r="G482" s="18"/>
      <c r="H482" s="18" t="s">
        <v>15</v>
      </c>
      <c r="I482" s="18" t="s">
        <v>239</v>
      </c>
      <c r="J482" s="18" t="s">
        <v>240</v>
      </c>
      <c r="K482" s="18">
        <v>185000</v>
      </c>
      <c r="L482" s="18"/>
      <c r="M482" s="18"/>
      <c r="N482" s="12">
        <f t="shared" si="8"/>
        <v>185000</v>
      </c>
      <c r="O482" s="18" t="s">
        <v>85</v>
      </c>
    </row>
    <row r="483" spans="1:15" ht="42.3" customHeight="1" x14ac:dyDescent="0.25">
      <c r="A483" s="18" t="s">
        <v>208</v>
      </c>
      <c r="B483" s="18" t="s">
        <v>209</v>
      </c>
      <c r="C483" s="18" t="s">
        <v>210</v>
      </c>
      <c r="D483" s="18" t="s">
        <v>1780</v>
      </c>
      <c r="E483" s="19">
        <v>43750</v>
      </c>
      <c r="F483" s="18" t="s">
        <v>1781</v>
      </c>
      <c r="G483" s="18"/>
      <c r="H483" s="18" t="s">
        <v>15</v>
      </c>
      <c r="I483" s="18" t="s">
        <v>1776</v>
      </c>
      <c r="J483" s="18" t="s">
        <v>1777</v>
      </c>
      <c r="K483" s="18">
        <v>33000</v>
      </c>
      <c r="L483" s="18"/>
      <c r="M483" s="18"/>
      <c r="N483" s="12">
        <f t="shared" si="8"/>
        <v>33000</v>
      </c>
      <c r="O483" s="18" t="s">
        <v>77</v>
      </c>
    </row>
    <row r="484" spans="1:15" ht="42.3" customHeight="1" x14ac:dyDescent="0.25">
      <c r="A484" s="18" t="s">
        <v>208</v>
      </c>
      <c r="B484" s="18" t="s">
        <v>209</v>
      </c>
      <c r="C484" s="18" t="s">
        <v>210</v>
      </c>
      <c r="D484" s="18" t="s">
        <v>1782</v>
      </c>
      <c r="E484" s="19">
        <v>43750</v>
      </c>
      <c r="F484" s="18" t="s">
        <v>1783</v>
      </c>
      <c r="G484" s="18"/>
      <c r="H484" s="18" t="s">
        <v>15</v>
      </c>
      <c r="I484" s="18" t="s">
        <v>1776</v>
      </c>
      <c r="J484" s="18" t="s">
        <v>1777</v>
      </c>
      <c r="K484" s="18">
        <v>111200</v>
      </c>
      <c r="L484" s="18"/>
      <c r="M484" s="18"/>
      <c r="N484" s="12">
        <f t="shared" si="8"/>
        <v>111200</v>
      </c>
      <c r="O484" s="18" t="s">
        <v>85</v>
      </c>
    </row>
    <row r="485" spans="1:15" ht="42.3" customHeight="1" x14ac:dyDescent="0.25">
      <c r="A485" s="18" t="s">
        <v>208</v>
      </c>
      <c r="B485" s="18" t="s">
        <v>209</v>
      </c>
      <c r="C485" s="18" t="s">
        <v>210</v>
      </c>
      <c r="D485" s="18" t="s">
        <v>1784</v>
      </c>
      <c r="E485" s="19">
        <v>43750</v>
      </c>
      <c r="F485" s="18" t="s">
        <v>1785</v>
      </c>
      <c r="G485" s="18"/>
      <c r="H485" s="18" t="s">
        <v>15</v>
      </c>
      <c r="I485" s="18" t="s">
        <v>1776</v>
      </c>
      <c r="J485" s="18" t="s">
        <v>1777</v>
      </c>
      <c r="K485" s="18">
        <v>26325</v>
      </c>
      <c r="L485" s="18"/>
      <c r="M485" s="18"/>
      <c r="N485" s="12">
        <f t="shared" si="8"/>
        <v>26325</v>
      </c>
      <c r="O485" s="18" t="s">
        <v>77</v>
      </c>
    </row>
    <row r="486" spans="1:15" ht="42.3" customHeight="1" x14ac:dyDescent="0.25">
      <c r="A486" s="18" t="s">
        <v>208</v>
      </c>
      <c r="B486" s="18" t="s">
        <v>209</v>
      </c>
      <c r="C486" s="18" t="s">
        <v>210</v>
      </c>
      <c r="D486" s="18" t="s">
        <v>1786</v>
      </c>
      <c r="E486" s="19">
        <v>43750</v>
      </c>
      <c r="F486" s="18" t="s">
        <v>1787</v>
      </c>
      <c r="G486" s="18"/>
      <c r="H486" s="18" t="s">
        <v>15</v>
      </c>
      <c r="I486" s="18" t="s">
        <v>213</v>
      </c>
      <c r="J486" s="18" t="s">
        <v>214</v>
      </c>
      <c r="K486" s="18">
        <v>9690</v>
      </c>
      <c r="L486" s="18"/>
      <c r="M486" s="18"/>
      <c r="N486" s="12">
        <f t="shared" si="8"/>
        <v>9690</v>
      </c>
      <c r="O486" s="18" t="s">
        <v>50</v>
      </c>
    </row>
    <row r="487" spans="1:15" ht="42.3" customHeight="1" x14ac:dyDescent="0.25">
      <c r="A487" s="18" t="s">
        <v>208</v>
      </c>
      <c r="B487" s="18" t="s">
        <v>209</v>
      </c>
      <c r="C487" s="18" t="s">
        <v>210</v>
      </c>
      <c r="D487" s="18" t="s">
        <v>1788</v>
      </c>
      <c r="E487" s="19">
        <v>43817.5866550926</v>
      </c>
      <c r="F487" s="18" t="s">
        <v>1789</v>
      </c>
      <c r="G487" s="18" t="s">
        <v>1790</v>
      </c>
      <c r="H487" s="18" t="s">
        <v>15</v>
      </c>
      <c r="I487" s="18" t="s">
        <v>1791</v>
      </c>
      <c r="J487" s="18" t="s">
        <v>1792</v>
      </c>
      <c r="K487" s="18">
        <v>3850</v>
      </c>
      <c r="L487" s="18"/>
      <c r="M487" s="18"/>
      <c r="N487" s="12">
        <f t="shared" si="8"/>
        <v>3850</v>
      </c>
      <c r="O487" s="18" t="s">
        <v>40</v>
      </c>
    </row>
    <row r="488" spans="1:15" ht="42.3" customHeight="1" x14ac:dyDescent="0.25">
      <c r="A488" s="18" t="s">
        <v>208</v>
      </c>
      <c r="B488" s="18" t="s">
        <v>209</v>
      </c>
      <c r="C488" s="18" t="s">
        <v>210</v>
      </c>
      <c r="D488" s="18" t="s">
        <v>1793</v>
      </c>
      <c r="E488" s="19">
        <v>43817.614652777796</v>
      </c>
      <c r="F488" s="18" t="s">
        <v>1794</v>
      </c>
      <c r="G488" s="18" t="s">
        <v>1795</v>
      </c>
      <c r="H488" s="18" t="s">
        <v>15</v>
      </c>
      <c r="I488" s="18" t="s">
        <v>239</v>
      </c>
      <c r="J488" s="18" t="s">
        <v>240</v>
      </c>
      <c r="K488" s="18">
        <v>15800</v>
      </c>
      <c r="L488" s="18"/>
      <c r="M488" s="18"/>
      <c r="N488" s="12">
        <f t="shared" si="8"/>
        <v>15800</v>
      </c>
      <c r="O488" s="18" t="s">
        <v>85</v>
      </c>
    </row>
    <row r="489" spans="1:15" ht="55.95" customHeight="1" x14ac:dyDescent="0.25">
      <c r="A489" s="18" t="s">
        <v>208</v>
      </c>
      <c r="B489" s="18" t="s">
        <v>209</v>
      </c>
      <c r="C489" s="18" t="s">
        <v>210</v>
      </c>
      <c r="D489" s="18" t="s">
        <v>1796</v>
      </c>
      <c r="E489" s="19">
        <v>43844.441493055601</v>
      </c>
      <c r="F489" s="18" t="s">
        <v>337</v>
      </c>
      <c r="G489" s="18" t="s">
        <v>1797</v>
      </c>
      <c r="H489" s="18" t="s">
        <v>15</v>
      </c>
      <c r="I489" s="18" t="s">
        <v>1798</v>
      </c>
      <c r="J489" s="18" t="s">
        <v>1799</v>
      </c>
      <c r="K489" s="18">
        <v>4060</v>
      </c>
      <c r="L489" s="18"/>
      <c r="M489" s="18"/>
      <c r="N489" s="12">
        <f t="shared" si="8"/>
        <v>4060</v>
      </c>
      <c r="O489" s="18" t="s">
        <v>40</v>
      </c>
    </row>
    <row r="490" spans="1:15" ht="42.3" customHeight="1" x14ac:dyDescent="0.25">
      <c r="A490" s="18" t="s">
        <v>208</v>
      </c>
      <c r="B490" s="18" t="s">
        <v>209</v>
      </c>
      <c r="C490" s="18" t="s">
        <v>210</v>
      </c>
      <c r="D490" s="18" t="s">
        <v>1800</v>
      </c>
      <c r="E490" s="19">
        <v>43908.416689814803</v>
      </c>
      <c r="F490" s="18" t="s">
        <v>244</v>
      </c>
      <c r="G490" s="18" t="s">
        <v>1801</v>
      </c>
      <c r="H490" s="18" t="s">
        <v>15</v>
      </c>
      <c r="I490" s="18" t="s">
        <v>1802</v>
      </c>
      <c r="J490" s="18" t="s">
        <v>1803</v>
      </c>
      <c r="K490" s="18">
        <v>610000</v>
      </c>
      <c r="L490" s="18"/>
      <c r="M490" s="18"/>
      <c r="N490" s="12">
        <f t="shared" si="8"/>
        <v>610000</v>
      </c>
      <c r="O490" s="18" t="s">
        <v>85</v>
      </c>
    </row>
    <row r="491" spans="1:15" ht="42.3" customHeight="1" x14ac:dyDescent="0.25">
      <c r="A491" s="18" t="s">
        <v>208</v>
      </c>
      <c r="B491" s="18" t="s">
        <v>209</v>
      </c>
      <c r="C491" s="18" t="s">
        <v>210</v>
      </c>
      <c r="D491" s="18" t="s">
        <v>1804</v>
      </c>
      <c r="E491" s="19">
        <v>43910.677187499998</v>
      </c>
      <c r="F491" s="18" t="s">
        <v>1805</v>
      </c>
      <c r="G491" s="18" t="s">
        <v>1806</v>
      </c>
      <c r="H491" s="18" t="s">
        <v>15</v>
      </c>
      <c r="I491" s="18" t="s">
        <v>223</v>
      </c>
      <c r="J491" s="18" t="s">
        <v>224</v>
      </c>
      <c r="K491" s="18">
        <v>8050</v>
      </c>
      <c r="L491" s="18"/>
      <c r="M491" s="18"/>
      <c r="N491" s="12">
        <f t="shared" si="8"/>
        <v>8050</v>
      </c>
      <c r="O491" s="18" t="s">
        <v>77</v>
      </c>
    </row>
    <row r="492" spans="1:15" ht="42.3" customHeight="1" x14ac:dyDescent="0.25">
      <c r="A492" s="18" t="s">
        <v>208</v>
      </c>
      <c r="B492" s="18" t="s">
        <v>209</v>
      </c>
      <c r="C492" s="18" t="s">
        <v>210</v>
      </c>
      <c r="D492" s="18" t="s">
        <v>1807</v>
      </c>
      <c r="E492" s="19">
        <v>43913.592743055597</v>
      </c>
      <c r="F492" s="18" t="s">
        <v>1808</v>
      </c>
      <c r="G492" s="18" t="s">
        <v>1809</v>
      </c>
      <c r="H492" s="18" t="s">
        <v>15</v>
      </c>
      <c r="I492" s="18" t="s">
        <v>213</v>
      </c>
      <c r="J492" s="18" t="s">
        <v>214</v>
      </c>
      <c r="K492" s="18">
        <v>66250</v>
      </c>
      <c r="L492" s="18"/>
      <c r="M492" s="18"/>
      <c r="N492" s="12">
        <f t="shared" si="8"/>
        <v>66250</v>
      </c>
      <c r="O492" s="18" t="s">
        <v>77</v>
      </c>
    </row>
    <row r="493" spans="1:15" ht="42.3" customHeight="1" x14ac:dyDescent="0.25">
      <c r="A493" s="18" t="s">
        <v>208</v>
      </c>
      <c r="B493" s="18" t="s">
        <v>209</v>
      </c>
      <c r="C493" s="18" t="s">
        <v>210</v>
      </c>
      <c r="D493" s="18" t="s">
        <v>1810</v>
      </c>
      <c r="E493" s="19">
        <v>43913.598622685196</v>
      </c>
      <c r="F493" s="18" t="s">
        <v>1811</v>
      </c>
      <c r="G493" s="18" t="s">
        <v>1812</v>
      </c>
      <c r="H493" s="18" t="s">
        <v>15</v>
      </c>
      <c r="I493" s="18" t="s">
        <v>223</v>
      </c>
      <c r="J493" s="18" t="s">
        <v>224</v>
      </c>
      <c r="K493" s="18">
        <v>1325</v>
      </c>
      <c r="L493" s="18"/>
      <c r="M493" s="18"/>
      <c r="N493" s="12">
        <f t="shared" si="8"/>
        <v>1325</v>
      </c>
      <c r="O493" s="18" t="s">
        <v>77</v>
      </c>
    </row>
    <row r="494" spans="1:15" ht="42.3" customHeight="1" x14ac:dyDescent="0.25">
      <c r="A494" s="18" t="s">
        <v>208</v>
      </c>
      <c r="B494" s="18" t="s">
        <v>209</v>
      </c>
      <c r="C494" s="18" t="s">
        <v>210</v>
      </c>
      <c r="D494" s="18" t="s">
        <v>1813</v>
      </c>
      <c r="E494" s="19">
        <v>43913.605925925898</v>
      </c>
      <c r="F494" s="18" t="s">
        <v>1814</v>
      </c>
      <c r="G494" s="18" t="s">
        <v>1815</v>
      </c>
      <c r="H494" s="18" t="s">
        <v>15</v>
      </c>
      <c r="I494" s="18" t="s">
        <v>223</v>
      </c>
      <c r="J494" s="18" t="s">
        <v>224</v>
      </c>
      <c r="K494" s="18">
        <v>3300</v>
      </c>
      <c r="L494" s="18"/>
      <c r="M494" s="18"/>
      <c r="N494" s="12">
        <f t="shared" si="8"/>
        <v>3300</v>
      </c>
      <c r="O494" s="18" t="s">
        <v>77</v>
      </c>
    </row>
    <row r="495" spans="1:15" ht="42.3" customHeight="1" x14ac:dyDescent="0.25">
      <c r="A495" s="18" t="s">
        <v>208</v>
      </c>
      <c r="B495" s="18" t="s">
        <v>209</v>
      </c>
      <c r="C495" s="18" t="s">
        <v>210</v>
      </c>
      <c r="D495" s="18" t="s">
        <v>1816</v>
      </c>
      <c r="E495" s="19">
        <v>43915.623287037</v>
      </c>
      <c r="F495" s="18" t="s">
        <v>1817</v>
      </c>
      <c r="G495" s="18" t="s">
        <v>1818</v>
      </c>
      <c r="H495" s="18" t="s">
        <v>15</v>
      </c>
      <c r="I495" s="18" t="s">
        <v>1819</v>
      </c>
      <c r="J495" s="18" t="s">
        <v>1820</v>
      </c>
      <c r="K495" s="18">
        <v>397800</v>
      </c>
      <c r="L495" s="18"/>
      <c r="M495" s="18"/>
      <c r="N495" s="12">
        <f t="shared" si="8"/>
        <v>397800</v>
      </c>
      <c r="O495" s="18" t="s">
        <v>85</v>
      </c>
    </row>
    <row r="496" spans="1:15" ht="42.3" customHeight="1" x14ac:dyDescent="0.25">
      <c r="A496" s="18" t="s">
        <v>208</v>
      </c>
      <c r="B496" s="18" t="s">
        <v>209</v>
      </c>
      <c r="C496" s="18" t="s">
        <v>210</v>
      </c>
      <c r="D496" s="18" t="s">
        <v>1821</v>
      </c>
      <c r="E496" s="19">
        <v>43941.400092592601</v>
      </c>
      <c r="F496" s="18" t="s">
        <v>1822</v>
      </c>
      <c r="G496" s="18" t="s">
        <v>1823</v>
      </c>
      <c r="H496" s="18" t="s">
        <v>15</v>
      </c>
      <c r="I496" s="18" t="s">
        <v>1824</v>
      </c>
      <c r="J496" s="18" t="s">
        <v>1825</v>
      </c>
      <c r="K496" s="18">
        <v>222390</v>
      </c>
      <c r="L496" s="18"/>
      <c r="M496" s="18"/>
      <c r="N496" s="12">
        <f t="shared" si="8"/>
        <v>222390</v>
      </c>
      <c r="O496" s="18" t="s">
        <v>77</v>
      </c>
    </row>
    <row r="497" spans="1:15" ht="42.3" customHeight="1" x14ac:dyDescent="0.25">
      <c r="A497" s="18" t="s">
        <v>208</v>
      </c>
      <c r="B497" s="18" t="s">
        <v>209</v>
      </c>
      <c r="C497" s="18" t="s">
        <v>210</v>
      </c>
      <c r="D497" s="18" t="s">
        <v>1826</v>
      </c>
      <c r="E497" s="19">
        <v>43960.664849537003</v>
      </c>
      <c r="F497" s="18" t="s">
        <v>1827</v>
      </c>
      <c r="G497" s="18" t="s">
        <v>1828</v>
      </c>
      <c r="H497" s="18" t="s">
        <v>15</v>
      </c>
      <c r="I497" s="18" t="s">
        <v>231</v>
      </c>
      <c r="J497" s="18" t="s">
        <v>232</v>
      </c>
      <c r="K497" s="18">
        <v>29518</v>
      </c>
      <c r="L497" s="18"/>
      <c r="M497" s="18"/>
      <c r="N497" s="12">
        <f t="shared" si="8"/>
        <v>29518</v>
      </c>
      <c r="O497" s="18" t="s">
        <v>40</v>
      </c>
    </row>
    <row r="498" spans="1:15" ht="42.3" customHeight="1" x14ac:dyDescent="0.25">
      <c r="A498" s="18" t="s">
        <v>208</v>
      </c>
      <c r="B498" s="18" t="s">
        <v>209</v>
      </c>
      <c r="C498" s="18" t="s">
        <v>210</v>
      </c>
      <c r="D498" s="18" t="s">
        <v>1829</v>
      </c>
      <c r="E498" s="19">
        <v>43964.583043981504</v>
      </c>
      <c r="F498" s="18" t="s">
        <v>1830</v>
      </c>
      <c r="G498" s="18" t="s">
        <v>1831</v>
      </c>
      <c r="H498" s="18" t="s">
        <v>15</v>
      </c>
      <c r="I498" s="18" t="s">
        <v>235</v>
      </c>
      <c r="J498" s="18" t="s">
        <v>236</v>
      </c>
      <c r="K498" s="18">
        <v>600</v>
      </c>
      <c r="L498" s="18"/>
      <c r="M498" s="18"/>
      <c r="N498" s="12">
        <f t="shared" si="8"/>
        <v>600</v>
      </c>
      <c r="O498" s="18" t="s">
        <v>40</v>
      </c>
    </row>
    <row r="499" spans="1:15" ht="42.3" customHeight="1" x14ac:dyDescent="0.25">
      <c r="A499" s="18" t="s">
        <v>208</v>
      </c>
      <c r="B499" s="18" t="s">
        <v>209</v>
      </c>
      <c r="C499" s="18" t="s">
        <v>210</v>
      </c>
      <c r="D499" s="18" t="s">
        <v>1832</v>
      </c>
      <c r="E499" s="19">
        <v>43979.428414351903</v>
      </c>
      <c r="F499" s="18" t="s">
        <v>1833</v>
      </c>
      <c r="G499" s="18" t="s">
        <v>1834</v>
      </c>
      <c r="H499" s="18" t="s">
        <v>15</v>
      </c>
      <c r="I499" s="18" t="s">
        <v>223</v>
      </c>
      <c r="J499" s="18" t="s">
        <v>224</v>
      </c>
      <c r="K499" s="18">
        <v>19500</v>
      </c>
      <c r="L499" s="18"/>
      <c r="M499" s="18"/>
      <c r="N499" s="12">
        <f t="shared" si="8"/>
        <v>19500</v>
      </c>
      <c r="O499" s="18" t="s">
        <v>77</v>
      </c>
    </row>
    <row r="500" spans="1:15" ht="70.8" customHeight="1" x14ac:dyDescent="0.25">
      <c r="A500" s="18" t="s">
        <v>208</v>
      </c>
      <c r="B500" s="18" t="s">
        <v>209</v>
      </c>
      <c r="C500" s="18" t="s">
        <v>210</v>
      </c>
      <c r="D500" s="18" t="s">
        <v>1835</v>
      </c>
      <c r="E500" s="19">
        <v>43985.623680555596</v>
      </c>
      <c r="F500" s="18" t="s">
        <v>1836</v>
      </c>
      <c r="G500" s="18" t="s">
        <v>1837</v>
      </c>
      <c r="H500" s="18" t="s">
        <v>15</v>
      </c>
      <c r="I500" s="18" t="s">
        <v>231</v>
      </c>
      <c r="J500" s="18" t="s">
        <v>232</v>
      </c>
      <c r="K500" s="18">
        <v>9100</v>
      </c>
      <c r="L500" s="18"/>
      <c r="M500" s="18"/>
      <c r="N500" s="12">
        <f t="shared" si="8"/>
        <v>9100</v>
      </c>
      <c r="O500" s="18" t="s">
        <v>77</v>
      </c>
    </row>
    <row r="501" spans="1:15" ht="42.3" customHeight="1" x14ac:dyDescent="0.25">
      <c r="A501" s="18" t="s">
        <v>208</v>
      </c>
      <c r="B501" s="18" t="s">
        <v>209</v>
      </c>
      <c r="C501" s="18" t="s">
        <v>210</v>
      </c>
      <c r="D501" s="18" t="s">
        <v>1838</v>
      </c>
      <c r="E501" s="19">
        <v>43992.421342592599</v>
      </c>
      <c r="F501" s="18" t="s">
        <v>1839</v>
      </c>
      <c r="G501" s="18" t="s">
        <v>1840</v>
      </c>
      <c r="H501" s="18" t="s">
        <v>15</v>
      </c>
      <c r="I501" s="18" t="s">
        <v>1819</v>
      </c>
      <c r="J501" s="18" t="s">
        <v>1820</v>
      </c>
      <c r="K501" s="18">
        <v>75108</v>
      </c>
      <c r="L501" s="18"/>
      <c r="M501" s="18"/>
      <c r="N501" s="12">
        <f t="shared" si="8"/>
        <v>75108</v>
      </c>
      <c r="O501" s="18" t="s">
        <v>63</v>
      </c>
    </row>
    <row r="502" spans="1:15" ht="42.3" customHeight="1" x14ac:dyDescent="0.25">
      <c r="A502" s="18" t="s">
        <v>208</v>
      </c>
      <c r="B502" s="18" t="s">
        <v>209</v>
      </c>
      <c r="C502" s="18" t="s">
        <v>210</v>
      </c>
      <c r="D502" s="18" t="s">
        <v>1841</v>
      </c>
      <c r="E502" s="19">
        <v>44004.478865740697</v>
      </c>
      <c r="F502" s="18" t="s">
        <v>1842</v>
      </c>
      <c r="G502" s="18" t="s">
        <v>1843</v>
      </c>
      <c r="H502" s="18" t="s">
        <v>15</v>
      </c>
      <c r="I502" s="18" t="s">
        <v>1844</v>
      </c>
      <c r="J502" s="18" t="s">
        <v>1845</v>
      </c>
      <c r="K502" s="18">
        <v>80701</v>
      </c>
      <c r="L502" s="18"/>
      <c r="M502" s="18"/>
      <c r="N502" s="12">
        <f t="shared" si="8"/>
        <v>80701</v>
      </c>
      <c r="O502" s="18" t="s">
        <v>77</v>
      </c>
    </row>
    <row r="503" spans="1:15" ht="42.3" customHeight="1" x14ac:dyDescent="0.25">
      <c r="A503" s="18" t="s">
        <v>208</v>
      </c>
      <c r="B503" s="18" t="s">
        <v>209</v>
      </c>
      <c r="C503" s="18" t="s">
        <v>210</v>
      </c>
      <c r="D503" s="18" t="s">
        <v>1846</v>
      </c>
      <c r="E503" s="19">
        <v>44004.481504629599</v>
      </c>
      <c r="F503" s="18" t="s">
        <v>1847</v>
      </c>
      <c r="G503" s="18" t="s">
        <v>1848</v>
      </c>
      <c r="H503" s="18" t="s">
        <v>15</v>
      </c>
      <c r="I503" s="18" t="s">
        <v>1844</v>
      </c>
      <c r="J503" s="18" t="s">
        <v>1845</v>
      </c>
      <c r="K503" s="18">
        <v>327077</v>
      </c>
      <c r="L503" s="18"/>
      <c r="M503" s="18"/>
      <c r="N503" s="12">
        <f t="shared" si="8"/>
        <v>327077</v>
      </c>
      <c r="O503" s="18" t="s">
        <v>85</v>
      </c>
    </row>
    <row r="504" spans="1:15" ht="42.3" customHeight="1" x14ac:dyDescent="0.25">
      <c r="A504" s="18" t="s">
        <v>208</v>
      </c>
      <c r="B504" s="18" t="s">
        <v>209</v>
      </c>
      <c r="C504" s="18" t="s">
        <v>210</v>
      </c>
      <c r="D504" s="18" t="s">
        <v>1849</v>
      </c>
      <c r="E504" s="19">
        <v>44010.611469907402</v>
      </c>
      <c r="F504" s="18" t="s">
        <v>1850</v>
      </c>
      <c r="G504" s="18" t="s">
        <v>1851</v>
      </c>
      <c r="H504" s="18" t="s">
        <v>15</v>
      </c>
      <c r="I504" s="18" t="s">
        <v>1852</v>
      </c>
      <c r="J504" s="18" t="s">
        <v>1853</v>
      </c>
      <c r="K504" s="18">
        <v>60000</v>
      </c>
      <c r="L504" s="18"/>
      <c r="M504" s="18"/>
      <c r="N504" s="12">
        <f t="shared" si="8"/>
        <v>60000</v>
      </c>
      <c r="O504" s="18" t="s">
        <v>77</v>
      </c>
    </row>
    <row r="505" spans="1:15" ht="42.3" customHeight="1" x14ac:dyDescent="0.25">
      <c r="A505" s="18" t="s">
        <v>208</v>
      </c>
      <c r="B505" s="18" t="s">
        <v>209</v>
      </c>
      <c r="C505" s="18" t="s">
        <v>210</v>
      </c>
      <c r="D505" s="18" t="s">
        <v>1854</v>
      </c>
      <c r="E505" s="19">
        <v>44011.379479166702</v>
      </c>
      <c r="F505" s="18" t="s">
        <v>1855</v>
      </c>
      <c r="G505" s="18" t="s">
        <v>1856</v>
      </c>
      <c r="H505" s="18" t="s">
        <v>15</v>
      </c>
      <c r="I505" s="18" t="s">
        <v>1857</v>
      </c>
      <c r="J505" s="18" t="s">
        <v>1858</v>
      </c>
      <c r="K505" s="18">
        <v>45963.57</v>
      </c>
      <c r="L505" s="18"/>
      <c r="M505" s="18"/>
      <c r="N505" s="12">
        <f t="shared" si="8"/>
        <v>45963.57</v>
      </c>
      <c r="O505" s="18" t="s">
        <v>85</v>
      </c>
    </row>
    <row r="506" spans="1:15" ht="42.3" customHeight="1" x14ac:dyDescent="0.25">
      <c r="A506" s="18" t="s">
        <v>208</v>
      </c>
      <c r="B506" s="18" t="s">
        <v>209</v>
      </c>
      <c r="C506" s="18" t="s">
        <v>210</v>
      </c>
      <c r="D506" s="18" t="s">
        <v>1859</v>
      </c>
      <c r="E506" s="19">
        <v>44012.614687499998</v>
      </c>
      <c r="F506" s="18" t="s">
        <v>1860</v>
      </c>
      <c r="G506" s="18" t="s">
        <v>1861</v>
      </c>
      <c r="H506" s="18" t="s">
        <v>15</v>
      </c>
      <c r="I506" s="18" t="s">
        <v>1862</v>
      </c>
      <c r="J506" s="18" t="s">
        <v>1863</v>
      </c>
      <c r="K506" s="18">
        <v>700000</v>
      </c>
      <c r="L506" s="18"/>
      <c r="M506" s="18"/>
      <c r="N506" s="12">
        <f t="shared" si="8"/>
        <v>700000</v>
      </c>
      <c r="O506" s="18" t="s">
        <v>40</v>
      </c>
    </row>
    <row r="507" spans="1:15" ht="42.3" customHeight="1" x14ac:dyDescent="0.25">
      <c r="A507" s="18" t="s">
        <v>208</v>
      </c>
      <c r="B507" s="18" t="s">
        <v>209</v>
      </c>
      <c r="C507" s="18" t="s">
        <v>210</v>
      </c>
      <c r="D507" s="18" t="s">
        <v>1864</v>
      </c>
      <c r="E507" s="19">
        <v>44019.438611111102</v>
      </c>
      <c r="F507" s="18" t="s">
        <v>1865</v>
      </c>
      <c r="G507" s="18" t="s">
        <v>1866</v>
      </c>
      <c r="H507" s="18" t="s">
        <v>15</v>
      </c>
      <c r="I507" s="18" t="s">
        <v>223</v>
      </c>
      <c r="J507" s="18" t="s">
        <v>224</v>
      </c>
      <c r="K507" s="18">
        <v>80000</v>
      </c>
      <c r="L507" s="18"/>
      <c r="M507" s="18"/>
      <c r="N507" s="12">
        <f t="shared" si="8"/>
        <v>80000</v>
      </c>
      <c r="O507" s="18" t="s">
        <v>77</v>
      </c>
    </row>
    <row r="508" spans="1:15" ht="42.3" customHeight="1" x14ac:dyDescent="0.25">
      <c r="A508" s="18" t="s">
        <v>208</v>
      </c>
      <c r="B508" s="18" t="s">
        <v>209</v>
      </c>
      <c r="C508" s="18" t="s">
        <v>210</v>
      </c>
      <c r="D508" s="18" t="s">
        <v>1867</v>
      </c>
      <c r="E508" s="19">
        <v>44022.637916666703</v>
      </c>
      <c r="F508" s="18" t="s">
        <v>1868</v>
      </c>
      <c r="G508" s="18" t="s">
        <v>1869</v>
      </c>
      <c r="H508" s="18" t="s">
        <v>15</v>
      </c>
      <c r="I508" s="18" t="s">
        <v>1870</v>
      </c>
      <c r="J508" s="18" t="s">
        <v>1871</v>
      </c>
      <c r="K508" s="18">
        <v>443135</v>
      </c>
      <c r="L508" s="18"/>
      <c r="M508" s="18"/>
      <c r="N508" s="12">
        <f t="shared" si="8"/>
        <v>443135</v>
      </c>
      <c r="O508" s="18" t="s">
        <v>85</v>
      </c>
    </row>
    <row r="509" spans="1:15" ht="42.3" customHeight="1" x14ac:dyDescent="0.25">
      <c r="A509" s="18" t="s">
        <v>208</v>
      </c>
      <c r="B509" s="18" t="s">
        <v>209</v>
      </c>
      <c r="C509" s="18" t="s">
        <v>210</v>
      </c>
      <c r="D509" s="18" t="s">
        <v>1872</v>
      </c>
      <c r="E509" s="19">
        <v>44022.652673611097</v>
      </c>
      <c r="F509" s="18" t="s">
        <v>1873</v>
      </c>
      <c r="G509" s="18" t="s">
        <v>1874</v>
      </c>
      <c r="H509" s="18" t="s">
        <v>15</v>
      </c>
      <c r="I509" s="18" t="s">
        <v>1819</v>
      </c>
      <c r="J509" s="18" t="s">
        <v>1820</v>
      </c>
      <c r="K509" s="18">
        <v>324134</v>
      </c>
      <c r="L509" s="18"/>
      <c r="M509" s="18"/>
      <c r="N509" s="12">
        <f t="shared" si="8"/>
        <v>324134</v>
      </c>
      <c r="O509" s="18" t="s">
        <v>85</v>
      </c>
    </row>
    <row r="510" spans="1:15" ht="42.3" customHeight="1" x14ac:dyDescent="0.25">
      <c r="A510" s="18" t="s">
        <v>208</v>
      </c>
      <c r="B510" s="18" t="s">
        <v>209</v>
      </c>
      <c r="C510" s="18" t="s">
        <v>210</v>
      </c>
      <c r="D510" s="18" t="s">
        <v>1875</v>
      </c>
      <c r="E510" s="19">
        <v>44026.697847222204</v>
      </c>
      <c r="F510" s="18" t="s">
        <v>1876</v>
      </c>
      <c r="G510" s="18" t="s">
        <v>1877</v>
      </c>
      <c r="H510" s="18" t="s">
        <v>15</v>
      </c>
      <c r="I510" s="18" t="s">
        <v>1878</v>
      </c>
      <c r="J510" s="18" t="s">
        <v>1879</v>
      </c>
      <c r="K510" s="18">
        <v>45000</v>
      </c>
      <c r="L510" s="18"/>
      <c r="M510" s="18"/>
      <c r="N510" s="12">
        <f t="shared" si="8"/>
        <v>45000</v>
      </c>
      <c r="O510" s="18" t="s">
        <v>85</v>
      </c>
    </row>
    <row r="511" spans="1:15" ht="42.3" customHeight="1" x14ac:dyDescent="0.25">
      <c r="A511" s="18" t="s">
        <v>208</v>
      </c>
      <c r="B511" s="18" t="s">
        <v>209</v>
      </c>
      <c r="C511" s="18" t="s">
        <v>210</v>
      </c>
      <c r="D511" s="18" t="s">
        <v>1880</v>
      </c>
      <c r="E511" s="19">
        <v>44042.658078703702</v>
      </c>
      <c r="F511" s="18" t="s">
        <v>1881</v>
      </c>
      <c r="G511" s="18" t="s">
        <v>1882</v>
      </c>
      <c r="H511" s="18" t="s">
        <v>15</v>
      </c>
      <c r="I511" s="18" t="s">
        <v>1878</v>
      </c>
      <c r="J511" s="18" t="s">
        <v>1879</v>
      </c>
      <c r="K511" s="18">
        <v>49050</v>
      </c>
      <c r="L511" s="18"/>
      <c r="M511" s="18"/>
      <c r="N511" s="12">
        <f t="shared" si="8"/>
        <v>49050</v>
      </c>
      <c r="O511" s="18" t="s">
        <v>77</v>
      </c>
    </row>
    <row r="512" spans="1:15" ht="42.3" customHeight="1" x14ac:dyDescent="0.25">
      <c r="A512" s="18" t="s">
        <v>208</v>
      </c>
      <c r="B512" s="18" t="s">
        <v>209</v>
      </c>
      <c r="C512" s="18" t="s">
        <v>210</v>
      </c>
      <c r="D512" s="18" t="s">
        <v>1883</v>
      </c>
      <c r="E512" s="19">
        <v>44046.672569444403</v>
      </c>
      <c r="F512" s="18" t="s">
        <v>1884</v>
      </c>
      <c r="G512" s="18" t="s">
        <v>1885</v>
      </c>
      <c r="H512" s="18" t="s">
        <v>15</v>
      </c>
      <c r="I512" s="18" t="s">
        <v>1776</v>
      </c>
      <c r="J512" s="18" t="s">
        <v>1777</v>
      </c>
      <c r="K512" s="18">
        <v>36420</v>
      </c>
      <c r="L512" s="18"/>
      <c r="M512" s="18"/>
      <c r="N512" s="12">
        <f t="shared" si="8"/>
        <v>36420</v>
      </c>
      <c r="O512" s="18" t="s">
        <v>85</v>
      </c>
    </row>
    <row r="513" spans="1:15" ht="42.3" customHeight="1" x14ac:dyDescent="0.25">
      <c r="A513" s="18" t="s">
        <v>208</v>
      </c>
      <c r="B513" s="18" t="s">
        <v>209</v>
      </c>
      <c r="C513" s="18" t="s">
        <v>210</v>
      </c>
      <c r="D513" s="18" t="s">
        <v>1886</v>
      </c>
      <c r="E513" s="19">
        <v>44053.454166666699</v>
      </c>
      <c r="F513" s="18" t="s">
        <v>1887</v>
      </c>
      <c r="G513" s="18" t="s">
        <v>1888</v>
      </c>
      <c r="H513" s="18" t="s">
        <v>15</v>
      </c>
      <c r="I513" s="18" t="s">
        <v>1878</v>
      </c>
      <c r="J513" s="18" t="s">
        <v>1879</v>
      </c>
      <c r="K513" s="18">
        <v>44290</v>
      </c>
      <c r="L513" s="18"/>
      <c r="M513" s="18"/>
      <c r="N513" s="12">
        <f t="shared" si="8"/>
        <v>44290</v>
      </c>
      <c r="O513" s="18" t="s">
        <v>77</v>
      </c>
    </row>
    <row r="514" spans="1:15" ht="42.3" customHeight="1" x14ac:dyDescent="0.25">
      <c r="A514" s="18" t="s">
        <v>208</v>
      </c>
      <c r="B514" s="18" t="s">
        <v>209</v>
      </c>
      <c r="C514" s="18" t="s">
        <v>210</v>
      </c>
      <c r="D514" s="18" t="s">
        <v>1889</v>
      </c>
      <c r="E514" s="19">
        <v>44053.478113425903</v>
      </c>
      <c r="F514" s="18" t="s">
        <v>1890</v>
      </c>
      <c r="G514" s="18" t="s">
        <v>1891</v>
      </c>
      <c r="H514" s="18" t="s">
        <v>15</v>
      </c>
      <c r="I514" s="18" t="s">
        <v>1878</v>
      </c>
      <c r="J514" s="18" t="s">
        <v>1879</v>
      </c>
      <c r="K514" s="18">
        <v>7000</v>
      </c>
      <c r="L514" s="18"/>
      <c r="M514" s="18"/>
      <c r="N514" s="12">
        <f t="shared" si="8"/>
        <v>7000</v>
      </c>
      <c r="O514" s="18" t="s">
        <v>77</v>
      </c>
    </row>
    <row r="515" spans="1:15" ht="42.3" customHeight="1" x14ac:dyDescent="0.25">
      <c r="A515" s="18" t="s">
        <v>208</v>
      </c>
      <c r="B515" s="18" t="s">
        <v>209</v>
      </c>
      <c r="C515" s="18" t="s">
        <v>210</v>
      </c>
      <c r="D515" s="18" t="s">
        <v>1892</v>
      </c>
      <c r="E515" s="19">
        <v>44053.4844212963</v>
      </c>
      <c r="F515" s="18" t="s">
        <v>1890</v>
      </c>
      <c r="G515" s="18" t="s">
        <v>1893</v>
      </c>
      <c r="H515" s="18" t="s">
        <v>15</v>
      </c>
      <c r="I515" s="18" t="s">
        <v>1878</v>
      </c>
      <c r="J515" s="18" t="s">
        <v>1879</v>
      </c>
      <c r="K515" s="18">
        <v>7000</v>
      </c>
      <c r="L515" s="18"/>
      <c r="M515" s="18"/>
      <c r="N515" s="12">
        <f t="shared" si="8"/>
        <v>7000</v>
      </c>
      <c r="O515" s="18" t="s">
        <v>77</v>
      </c>
    </row>
    <row r="516" spans="1:15" ht="42.3" customHeight="1" x14ac:dyDescent="0.25">
      <c r="A516" s="18" t="s">
        <v>208</v>
      </c>
      <c r="B516" s="18" t="s">
        <v>209</v>
      </c>
      <c r="C516" s="18" t="s">
        <v>210</v>
      </c>
      <c r="D516" s="18" t="s">
        <v>1894</v>
      </c>
      <c r="E516" s="19">
        <v>44053.4871180556</v>
      </c>
      <c r="F516" s="18" t="s">
        <v>1895</v>
      </c>
      <c r="G516" s="18" t="s">
        <v>1896</v>
      </c>
      <c r="H516" s="18" t="s">
        <v>15</v>
      </c>
      <c r="I516" s="18" t="s">
        <v>1878</v>
      </c>
      <c r="J516" s="18" t="s">
        <v>1879</v>
      </c>
      <c r="K516" s="18">
        <v>9610</v>
      </c>
      <c r="L516" s="18"/>
      <c r="M516" s="18"/>
      <c r="N516" s="12">
        <f t="shared" si="8"/>
        <v>9610</v>
      </c>
      <c r="O516" s="18" t="s">
        <v>77</v>
      </c>
    </row>
    <row r="517" spans="1:15" ht="55.95" customHeight="1" x14ac:dyDescent="0.25">
      <c r="A517" s="18" t="s">
        <v>208</v>
      </c>
      <c r="B517" s="18" t="s">
        <v>209</v>
      </c>
      <c r="C517" s="18" t="s">
        <v>210</v>
      </c>
      <c r="D517" s="18" t="s">
        <v>1897</v>
      </c>
      <c r="E517" s="19">
        <v>44054.726365740702</v>
      </c>
      <c r="F517" s="18" t="s">
        <v>1898</v>
      </c>
      <c r="G517" s="18" t="s">
        <v>1899</v>
      </c>
      <c r="H517" s="18" t="s">
        <v>15</v>
      </c>
      <c r="I517" s="18" t="s">
        <v>223</v>
      </c>
      <c r="J517" s="18" t="s">
        <v>224</v>
      </c>
      <c r="K517" s="18">
        <v>3938</v>
      </c>
      <c r="L517" s="18"/>
      <c r="M517" s="18"/>
      <c r="N517" s="12">
        <f t="shared" ref="N517:N521" si="9">K517-L517-M517</f>
        <v>3938</v>
      </c>
      <c r="O517" s="18" t="s">
        <v>77</v>
      </c>
    </row>
    <row r="518" spans="1:15" ht="42.3" customHeight="1" x14ac:dyDescent="0.25">
      <c r="A518" s="18" t="s">
        <v>208</v>
      </c>
      <c r="B518" s="18" t="s">
        <v>209</v>
      </c>
      <c r="C518" s="18" t="s">
        <v>210</v>
      </c>
      <c r="D518" s="18" t="s">
        <v>1900</v>
      </c>
      <c r="E518" s="19">
        <v>44055.469710648104</v>
      </c>
      <c r="F518" s="18" t="s">
        <v>1901</v>
      </c>
      <c r="G518" s="18" t="s">
        <v>1902</v>
      </c>
      <c r="H518" s="18" t="s">
        <v>15</v>
      </c>
      <c r="I518" s="18" t="s">
        <v>239</v>
      </c>
      <c r="J518" s="18" t="s">
        <v>240</v>
      </c>
      <c r="K518" s="18">
        <v>4000</v>
      </c>
      <c r="L518" s="18"/>
      <c r="M518" s="18"/>
      <c r="N518" s="12">
        <f t="shared" si="9"/>
        <v>4000</v>
      </c>
      <c r="O518" s="18" t="s">
        <v>63</v>
      </c>
    </row>
    <row r="519" spans="1:15" ht="42.3" customHeight="1" x14ac:dyDescent="0.25">
      <c r="A519" s="18" t="s">
        <v>96</v>
      </c>
      <c r="B519" s="18" t="s">
        <v>253</v>
      </c>
      <c r="C519" s="18" t="s">
        <v>254</v>
      </c>
      <c r="D519" s="18" t="s">
        <v>1903</v>
      </c>
      <c r="E519" s="19">
        <v>44067.459212962996</v>
      </c>
      <c r="F519" s="18" t="s">
        <v>1904</v>
      </c>
      <c r="G519" s="18" t="s">
        <v>1905</v>
      </c>
      <c r="H519" s="18" t="s">
        <v>15</v>
      </c>
      <c r="I519" s="18" t="s">
        <v>1906</v>
      </c>
      <c r="J519" s="18" t="s">
        <v>1907</v>
      </c>
      <c r="K519" s="18">
        <v>138150</v>
      </c>
      <c r="L519" s="18"/>
      <c r="M519" s="18"/>
      <c r="N519" s="12">
        <f t="shared" si="9"/>
        <v>138150</v>
      </c>
      <c r="O519" s="18" t="s">
        <v>40</v>
      </c>
    </row>
    <row r="520" spans="1:15" ht="42.3" customHeight="1" x14ac:dyDescent="0.25">
      <c r="A520" s="18" t="s">
        <v>1908</v>
      </c>
      <c r="B520" s="18" t="s">
        <v>1909</v>
      </c>
      <c r="C520" s="18" t="s">
        <v>1910</v>
      </c>
      <c r="D520" s="18" t="s">
        <v>1911</v>
      </c>
      <c r="E520" s="19">
        <v>43819.697060185201</v>
      </c>
      <c r="F520" s="18" t="s">
        <v>1912</v>
      </c>
      <c r="G520" s="18" t="s">
        <v>1913</v>
      </c>
      <c r="H520" s="18" t="s">
        <v>15</v>
      </c>
      <c r="I520" s="18" t="s">
        <v>1914</v>
      </c>
      <c r="J520" s="18" t="s">
        <v>1915</v>
      </c>
      <c r="K520" s="18">
        <v>533000</v>
      </c>
      <c r="L520" s="18"/>
      <c r="M520" s="18"/>
      <c r="N520" s="12">
        <f t="shared" si="9"/>
        <v>533000</v>
      </c>
      <c r="O520" s="18" t="s">
        <v>85</v>
      </c>
    </row>
    <row r="521" spans="1:15" ht="42.3" customHeight="1" x14ac:dyDescent="0.25">
      <c r="A521" s="18" t="s">
        <v>1908</v>
      </c>
      <c r="B521" s="18" t="s">
        <v>1909</v>
      </c>
      <c r="C521" s="18" t="s">
        <v>1910</v>
      </c>
      <c r="D521" s="18" t="s">
        <v>1916</v>
      </c>
      <c r="E521" s="19">
        <v>43819.6968402778</v>
      </c>
      <c r="F521" s="18" t="s">
        <v>1917</v>
      </c>
      <c r="G521" s="18" t="s">
        <v>1918</v>
      </c>
      <c r="H521" s="18" t="s">
        <v>15</v>
      </c>
      <c r="I521" s="18" t="s">
        <v>1914</v>
      </c>
      <c r="J521" s="18" t="s">
        <v>1915</v>
      </c>
      <c r="K521" s="18">
        <v>968000</v>
      </c>
      <c r="L521" s="18"/>
      <c r="M521" s="18"/>
      <c r="N521" s="12">
        <f t="shared" si="9"/>
        <v>968000</v>
      </c>
      <c r="O521" s="18" t="s">
        <v>85</v>
      </c>
    </row>
    <row r="522" spans="1:15" ht="42.3" customHeight="1" x14ac:dyDescent="0.25">
      <c r="A522" s="18" t="s">
        <v>1919</v>
      </c>
      <c r="B522" s="18" t="s">
        <v>1920</v>
      </c>
      <c r="C522" s="18"/>
      <c r="D522" s="18"/>
      <c r="E522" s="19" t="s">
        <v>1921</v>
      </c>
      <c r="F522" s="18" t="s">
        <v>1922</v>
      </c>
      <c r="G522" s="18" t="s">
        <v>1923</v>
      </c>
      <c r="H522" s="18" t="s">
        <v>1924</v>
      </c>
      <c r="I522" s="18" t="s">
        <v>1925</v>
      </c>
      <c r="J522" s="18"/>
      <c r="K522" s="18"/>
      <c r="L522" s="18"/>
      <c r="M522" s="18"/>
      <c r="N522" s="12">
        <v>960</v>
      </c>
      <c r="O522" s="18" t="s">
        <v>18</v>
      </c>
    </row>
    <row r="523" spans="1:15" ht="42.3" customHeight="1" x14ac:dyDescent="0.25">
      <c r="A523" s="18" t="s">
        <v>150</v>
      </c>
      <c r="B523" s="18" t="s">
        <v>259</v>
      </c>
      <c r="C523" s="18" t="s">
        <v>260</v>
      </c>
      <c r="D523" s="18" t="s">
        <v>1926</v>
      </c>
      <c r="E523" s="19">
        <v>44013.489085648202</v>
      </c>
      <c r="F523" s="18" t="s">
        <v>1927</v>
      </c>
      <c r="G523" s="18" t="s">
        <v>1928</v>
      </c>
      <c r="H523" s="18" t="s">
        <v>15</v>
      </c>
      <c r="I523" s="18" t="s">
        <v>1914</v>
      </c>
      <c r="J523" s="18" t="s">
        <v>1915</v>
      </c>
      <c r="K523" s="18">
        <v>1480000</v>
      </c>
      <c r="L523" s="18"/>
      <c r="M523" s="18"/>
      <c r="N523" s="12">
        <f t="shared" ref="N523:N586" si="10">K523-L523-M523</f>
        <v>1480000</v>
      </c>
      <c r="O523" s="18" t="s">
        <v>40</v>
      </c>
    </row>
    <row r="524" spans="1:15" ht="42.3" customHeight="1" x14ac:dyDescent="0.25">
      <c r="A524" s="18" t="s">
        <v>265</v>
      </c>
      <c r="B524" s="18" t="s">
        <v>266</v>
      </c>
      <c r="C524" s="18" t="s">
        <v>267</v>
      </c>
      <c r="D524" s="18" t="s">
        <v>1929</v>
      </c>
      <c r="E524" s="19">
        <v>43724</v>
      </c>
      <c r="F524" s="18" t="s">
        <v>1930</v>
      </c>
      <c r="G524" s="18"/>
      <c r="H524" s="18" t="s">
        <v>15</v>
      </c>
      <c r="I524" s="18" t="s">
        <v>270</v>
      </c>
      <c r="J524" s="18" t="s">
        <v>271</v>
      </c>
      <c r="K524" s="18">
        <v>33990</v>
      </c>
      <c r="L524" s="18"/>
      <c r="M524" s="18"/>
      <c r="N524" s="12">
        <f t="shared" si="10"/>
        <v>33990</v>
      </c>
      <c r="O524" s="18" t="s">
        <v>85</v>
      </c>
    </row>
    <row r="525" spans="1:15" ht="42.3" customHeight="1" x14ac:dyDescent="0.25">
      <c r="A525" s="18" t="s">
        <v>265</v>
      </c>
      <c r="B525" s="18" t="s">
        <v>266</v>
      </c>
      <c r="C525" s="18" t="s">
        <v>267</v>
      </c>
      <c r="D525" s="18" t="s">
        <v>1931</v>
      </c>
      <c r="E525" s="19">
        <v>43734</v>
      </c>
      <c r="F525" s="18" t="s">
        <v>1932</v>
      </c>
      <c r="G525" s="18"/>
      <c r="H525" s="18" t="s">
        <v>15</v>
      </c>
      <c r="I525" s="18" t="s">
        <v>1933</v>
      </c>
      <c r="J525" s="18" t="s">
        <v>1934</v>
      </c>
      <c r="K525" s="18">
        <v>220000</v>
      </c>
      <c r="L525" s="18"/>
      <c r="M525" s="18"/>
      <c r="N525" s="12">
        <f t="shared" si="10"/>
        <v>220000</v>
      </c>
      <c r="O525" s="18" t="s">
        <v>77</v>
      </c>
    </row>
    <row r="526" spans="1:15" ht="42.3" customHeight="1" x14ac:dyDescent="0.25">
      <c r="A526" s="18" t="s">
        <v>265</v>
      </c>
      <c r="B526" s="18" t="s">
        <v>266</v>
      </c>
      <c r="C526" s="18" t="s">
        <v>267</v>
      </c>
      <c r="D526" s="18" t="s">
        <v>1935</v>
      </c>
      <c r="E526" s="19">
        <v>43782.676747685196</v>
      </c>
      <c r="F526" s="18" t="s">
        <v>1936</v>
      </c>
      <c r="G526" s="18" t="s">
        <v>1937</v>
      </c>
      <c r="H526" s="18" t="s">
        <v>15</v>
      </c>
      <c r="I526" s="18" t="s">
        <v>1938</v>
      </c>
      <c r="J526" s="18" t="s">
        <v>1939</v>
      </c>
      <c r="K526" s="18">
        <v>1200</v>
      </c>
      <c r="L526" s="18"/>
      <c r="M526" s="18"/>
      <c r="N526" s="12">
        <f t="shared" si="10"/>
        <v>1200</v>
      </c>
      <c r="O526" s="18" t="s">
        <v>40</v>
      </c>
    </row>
    <row r="527" spans="1:15" ht="42.3" customHeight="1" x14ac:dyDescent="0.25">
      <c r="A527" s="18" t="s">
        <v>265</v>
      </c>
      <c r="B527" s="18" t="s">
        <v>266</v>
      </c>
      <c r="C527" s="18" t="s">
        <v>267</v>
      </c>
      <c r="D527" s="18" t="s">
        <v>1940</v>
      </c>
      <c r="E527" s="19">
        <v>43804.634398148097</v>
      </c>
      <c r="F527" s="18" t="s">
        <v>1941</v>
      </c>
      <c r="G527" s="18" t="s">
        <v>1942</v>
      </c>
      <c r="H527" s="18" t="s">
        <v>15</v>
      </c>
      <c r="I527" s="18" t="s">
        <v>1933</v>
      </c>
      <c r="J527" s="18" t="s">
        <v>1934</v>
      </c>
      <c r="K527" s="18">
        <v>28600.81</v>
      </c>
      <c r="L527" s="18"/>
      <c r="M527" s="18"/>
      <c r="N527" s="12">
        <f t="shared" si="10"/>
        <v>28600.81</v>
      </c>
      <c r="O527" s="18" t="s">
        <v>63</v>
      </c>
    </row>
    <row r="528" spans="1:15" ht="42.3" customHeight="1" x14ac:dyDescent="0.25">
      <c r="A528" s="18" t="s">
        <v>265</v>
      </c>
      <c r="B528" s="18" t="s">
        <v>266</v>
      </c>
      <c r="C528" s="18" t="s">
        <v>267</v>
      </c>
      <c r="D528" s="18" t="s">
        <v>1940</v>
      </c>
      <c r="E528" s="19">
        <v>43804.634398148097</v>
      </c>
      <c r="F528" s="18" t="s">
        <v>1941</v>
      </c>
      <c r="G528" s="18" t="s">
        <v>1942</v>
      </c>
      <c r="H528" s="18" t="s">
        <v>15</v>
      </c>
      <c r="I528" s="18" t="s">
        <v>1943</v>
      </c>
      <c r="J528" s="18" t="s">
        <v>1944</v>
      </c>
      <c r="K528" s="18">
        <v>64599.19</v>
      </c>
      <c r="L528" s="18"/>
      <c r="M528" s="18"/>
      <c r="N528" s="12">
        <f t="shared" si="10"/>
        <v>64599.19</v>
      </c>
      <c r="O528" s="18" t="s">
        <v>63</v>
      </c>
    </row>
    <row r="529" spans="1:15" ht="42.3" customHeight="1" x14ac:dyDescent="0.25">
      <c r="A529" s="18" t="s">
        <v>265</v>
      </c>
      <c r="B529" s="18" t="s">
        <v>266</v>
      </c>
      <c r="C529" s="18" t="s">
        <v>267</v>
      </c>
      <c r="D529" s="18" t="s">
        <v>1945</v>
      </c>
      <c r="E529" s="19">
        <v>43804.650439814803</v>
      </c>
      <c r="F529" s="18" t="s">
        <v>1946</v>
      </c>
      <c r="G529" s="18" t="s">
        <v>1947</v>
      </c>
      <c r="H529" s="18" t="s">
        <v>15</v>
      </c>
      <c r="I529" s="18" t="s">
        <v>1948</v>
      </c>
      <c r="J529" s="18" t="s">
        <v>1949</v>
      </c>
      <c r="K529" s="18">
        <v>90915</v>
      </c>
      <c r="L529" s="18"/>
      <c r="M529" s="18"/>
      <c r="N529" s="12">
        <f t="shared" si="10"/>
        <v>90915</v>
      </c>
      <c r="O529" s="18" t="s">
        <v>63</v>
      </c>
    </row>
    <row r="530" spans="1:15" ht="42.3" customHeight="1" x14ac:dyDescent="0.25">
      <c r="A530" s="18" t="s">
        <v>265</v>
      </c>
      <c r="B530" s="18" t="s">
        <v>266</v>
      </c>
      <c r="C530" s="18" t="s">
        <v>267</v>
      </c>
      <c r="D530" s="18" t="s">
        <v>1950</v>
      </c>
      <c r="E530" s="19">
        <v>43805.482685185198</v>
      </c>
      <c r="F530" s="18" t="s">
        <v>1951</v>
      </c>
      <c r="G530" s="18" t="s">
        <v>1952</v>
      </c>
      <c r="H530" s="18" t="s">
        <v>15</v>
      </c>
      <c r="I530" s="18" t="s">
        <v>1953</v>
      </c>
      <c r="J530" s="18" t="s">
        <v>1954</v>
      </c>
      <c r="K530" s="18">
        <v>99340</v>
      </c>
      <c r="L530" s="18"/>
      <c r="M530" s="18"/>
      <c r="N530" s="12">
        <f t="shared" si="10"/>
        <v>99340</v>
      </c>
      <c r="O530" s="18" t="s">
        <v>63</v>
      </c>
    </row>
    <row r="531" spans="1:15" ht="42.3" customHeight="1" x14ac:dyDescent="0.25">
      <c r="A531" s="18" t="s">
        <v>265</v>
      </c>
      <c r="B531" s="18" t="s">
        <v>266</v>
      </c>
      <c r="C531" s="18" t="s">
        <v>267</v>
      </c>
      <c r="D531" s="18" t="s">
        <v>1955</v>
      </c>
      <c r="E531" s="19">
        <v>43950.603773148097</v>
      </c>
      <c r="F531" s="18" t="s">
        <v>1956</v>
      </c>
      <c r="G531" s="18" t="s">
        <v>1957</v>
      </c>
      <c r="H531" s="18" t="s">
        <v>15</v>
      </c>
      <c r="I531" s="18" t="s">
        <v>1943</v>
      </c>
      <c r="J531" s="18" t="s">
        <v>1944</v>
      </c>
      <c r="K531" s="18">
        <v>118800</v>
      </c>
      <c r="L531" s="18"/>
      <c r="M531" s="18"/>
      <c r="N531" s="12">
        <f t="shared" si="10"/>
        <v>118800</v>
      </c>
      <c r="O531" s="18" t="s">
        <v>63</v>
      </c>
    </row>
    <row r="532" spans="1:15" ht="42.3" customHeight="1" x14ac:dyDescent="0.25">
      <c r="A532" s="18" t="s">
        <v>265</v>
      </c>
      <c r="B532" s="18" t="s">
        <v>266</v>
      </c>
      <c r="C532" s="18" t="s">
        <v>267</v>
      </c>
      <c r="D532" s="18" t="s">
        <v>1958</v>
      </c>
      <c r="E532" s="19">
        <v>43969.738506944399</v>
      </c>
      <c r="F532" s="18" t="s">
        <v>1959</v>
      </c>
      <c r="G532" s="18" t="s">
        <v>1960</v>
      </c>
      <c r="H532" s="18" t="s">
        <v>15</v>
      </c>
      <c r="I532" s="18" t="s">
        <v>1961</v>
      </c>
      <c r="J532" s="18" t="s">
        <v>1962</v>
      </c>
      <c r="K532" s="18">
        <v>53780</v>
      </c>
      <c r="L532" s="18"/>
      <c r="M532" s="18"/>
      <c r="N532" s="12">
        <f t="shared" si="10"/>
        <v>53780</v>
      </c>
      <c r="O532" s="18" t="s">
        <v>77</v>
      </c>
    </row>
    <row r="533" spans="1:15" ht="42.3" customHeight="1" x14ac:dyDescent="0.25">
      <c r="A533" s="18" t="s">
        <v>265</v>
      </c>
      <c r="B533" s="18" t="s">
        <v>266</v>
      </c>
      <c r="C533" s="18" t="s">
        <v>267</v>
      </c>
      <c r="D533" s="18" t="s">
        <v>1963</v>
      </c>
      <c r="E533" s="19">
        <v>43969.739143518498</v>
      </c>
      <c r="F533" s="18" t="s">
        <v>1964</v>
      </c>
      <c r="G533" s="18" t="s">
        <v>1965</v>
      </c>
      <c r="H533" s="18" t="s">
        <v>15</v>
      </c>
      <c r="I533" s="18" t="s">
        <v>270</v>
      </c>
      <c r="J533" s="18" t="s">
        <v>271</v>
      </c>
      <c r="K533" s="18">
        <v>37800</v>
      </c>
      <c r="L533" s="18"/>
      <c r="M533" s="18"/>
      <c r="N533" s="12">
        <f t="shared" si="10"/>
        <v>37800</v>
      </c>
      <c r="O533" s="18" t="s">
        <v>77</v>
      </c>
    </row>
    <row r="534" spans="1:15" ht="42.3" customHeight="1" x14ac:dyDescent="0.25">
      <c r="A534" s="18" t="s">
        <v>265</v>
      </c>
      <c r="B534" s="18" t="s">
        <v>266</v>
      </c>
      <c r="C534" s="18" t="s">
        <v>267</v>
      </c>
      <c r="D534" s="18" t="s">
        <v>1963</v>
      </c>
      <c r="E534" s="19">
        <v>43969.739143518498</v>
      </c>
      <c r="F534" s="18" t="s">
        <v>1964</v>
      </c>
      <c r="G534" s="18" t="s">
        <v>1965</v>
      </c>
      <c r="H534" s="18" t="s">
        <v>15</v>
      </c>
      <c r="I534" s="18" t="s">
        <v>1961</v>
      </c>
      <c r="J534" s="18" t="s">
        <v>1962</v>
      </c>
      <c r="K534" s="18">
        <v>17270</v>
      </c>
      <c r="L534" s="18"/>
      <c r="M534" s="18"/>
      <c r="N534" s="12">
        <f t="shared" si="10"/>
        <v>17270</v>
      </c>
      <c r="O534" s="18" t="s">
        <v>77</v>
      </c>
    </row>
    <row r="535" spans="1:15" ht="42.3" customHeight="1" x14ac:dyDescent="0.25">
      <c r="A535" s="18" t="s">
        <v>265</v>
      </c>
      <c r="B535" s="18" t="s">
        <v>266</v>
      </c>
      <c r="C535" s="18" t="s">
        <v>267</v>
      </c>
      <c r="D535" s="18" t="s">
        <v>1966</v>
      </c>
      <c r="E535" s="19">
        <v>44062.647013888898</v>
      </c>
      <c r="F535" s="18" t="s">
        <v>1967</v>
      </c>
      <c r="G535" s="18" t="s">
        <v>1968</v>
      </c>
      <c r="H535" s="18" t="s">
        <v>15</v>
      </c>
      <c r="I535" s="18" t="s">
        <v>1933</v>
      </c>
      <c r="J535" s="18" t="s">
        <v>1934</v>
      </c>
      <c r="K535" s="18">
        <v>3204</v>
      </c>
      <c r="L535" s="18"/>
      <c r="M535" s="18"/>
      <c r="N535" s="12">
        <f t="shared" si="10"/>
        <v>3204</v>
      </c>
      <c r="O535" s="18" t="s">
        <v>40</v>
      </c>
    </row>
    <row r="536" spans="1:15" ht="42.3" customHeight="1" x14ac:dyDescent="0.25">
      <c r="A536" s="18" t="s">
        <v>272</v>
      </c>
      <c r="B536" s="18" t="s">
        <v>273</v>
      </c>
      <c r="C536" s="18" t="s">
        <v>274</v>
      </c>
      <c r="D536" s="18" t="s">
        <v>1969</v>
      </c>
      <c r="E536" s="19">
        <v>43718</v>
      </c>
      <c r="F536" s="18" t="s">
        <v>1970</v>
      </c>
      <c r="G536" s="18"/>
      <c r="H536" s="18" t="s">
        <v>15</v>
      </c>
      <c r="I536" s="18" t="s">
        <v>1971</v>
      </c>
      <c r="J536" s="18" t="s">
        <v>1972</v>
      </c>
      <c r="K536" s="18">
        <v>10000</v>
      </c>
      <c r="L536" s="18"/>
      <c r="M536" s="18"/>
      <c r="N536" s="12">
        <f t="shared" si="10"/>
        <v>10000</v>
      </c>
      <c r="O536" s="18" t="s">
        <v>40</v>
      </c>
    </row>
    <row r="537" spans="1:15" ht="42.3" customHeight="1" x14ac:dyDescent="0.25">
      <c r="A537" s="18" t="s">
        <v>272</v>
      </c>
      <c r="B537" s="18" t="s">
        <v>273</v>
      </c>
      <c r="C537" s="18" t="s">
        <v>274</v>
      </c>
      <c r="D537" s="18" t="s">
        <v>1973</v>
      </c>
      <c r="E537" s="19">
        <v>43725</v>
      </c>
      <c r="F537" s="18" t="s">
        <v>1974</v>
      </c>
      <c r="G537" s="18"/>
      <c r="H537" s="18" t="s">
        <v>15</v>
      </c>
      <c r="I537" s="18" t="s">
        <v>1975</v>
      </c>
      <c r="J537" s="18" t="s">
        <v>1976</v>
      </c>
      <c r="K537" s="18">
        <v>3332</v>
      </c>
      <c r="L537" s="18"/>
      <c r="M537" s="18"/>
      <c r="N537" s="12">
        <f t="shared" si="10"/>
        <v>3332</v>
      </c>
      <c r="O537" s="18" t="s">
        <v>77</v>
      </c>
    </row>
    <row r="538" spans="1:15" ht="42.3" customHeight="1" x14ac:dyDescent="0.25">
      <c r="A538" s="18" t="s">
        <v>272</v>
      </c>
      <c r="B538" s="18" t="s">
        <v>273</v>
      </c>
      <c r="C538" s="18" t="s">
        <v>274</v>
      </c>
      <c r="D538" s="18" t="s">
        <v>1977</v>
      </c>
      <c r="E538" s="19">
        <v>43737</v>
      </c>
      <c r="F538" s="18" t="s">
        <v>1978</v>
      </c>
      <c r="G538" s="18"/>
      <c r="H538" s="18" t="s">
        <v>15</v>
      </c>
      <c r="I538" s="18" t="s">
        <v>1979</v>
      </c>
      <c r="J538" s="18" t="s">
        <v>1980</v>
      </c>
      <c r="K538" s="18">
        <v>190000</v>
      </c>
      <c r="L538" s="18"/>
      <c r="M538" s="18"/>
      <c r="N538" s="12">
        <f t="shared" si="10"/>
        <v>190000</v>
      </c>
      <c r="O538" s="18" t="s">
        <v>77</v>
      </c>
    </row>
    <row r="539" spans="1:15" ht="42.3" customHeight="1" x14ac:dyDescent="0.25">
      <c r="A539" s="18" t="s">
        <v>272</v>
      </c>
      <c r="B539" s="18" t="s">
        <v>273</v>
      </c>
      <c r="C539" s="18" t="s">
        <v>274</v>
      </c>
      <c r="D539" s="18" t="s">
        <v>1981</v>
      </c>
      <c r="E539" s="19">
        <v>43810.448888888903</v>
      </c>
      <c r="F539" s="18" t="s">
        <v>1982</v>
      </c>
      <c r="G539" s="18" t="s">
        <v>1983</v>
      </c>
      <c r="H539" s="18" t="s">
        <v>15</v>
      </c>
      <c r="I539" s="18" t="s">
        <v>1979</v>
      </c>
      <c r="J539" s="18" t="s">
        <v>1980</v>
      </c>
      <c r="K539" s="18">
        <v>264000</v>
      </c>
      <c r="L539" s="18"/>
      <c r="M539" s="18"/>
      <c r="N539" s="12">
        <f t="shared" si="10"/>
        <v>264000</v>
      </c>
      <c r="O539" s="18" t="s">
        <v>77</v>
      </c>
    </row>
    <row r="540" spans="1:15" ht="42.3" customHeight="1" x14ac:dyDescent="0.25">
      <c r="A540" s="18" t="s">
        <v>272</v>
      </c>
      <c r="B540" s="18" t="s">
        <v>273</v>
      </c>
      <c r="C540" s="18" t="s">
        <v>274</v>
      </c>
      <c r="D540" s="18" t="s">
        <v>1984</v>
      </c>
      <c r="E540" s="19">
        <v>43816.419965277797</v>
      </c>
      <c r="F540" s="18" t="s">
        <v>1982</v>
      </c>
      <c r="G540" s="18" t="s">
        <v>1985</v>
      </c>
      <c r="H540" s="18" t="s">
        <v>15</v>
      </c>
      <c r="I540" s="18" t="s">
        <v>1986</v>
      </c>
      <c r="J540" s="18" t="s">
        <v>1987</v>
      </c>
      <c r="K540" s="18">
        <v>186500</v>
      </c>
      <c r="L540" s="18"/>
      <c r="M540" s="18"/>
      <c r="N540" s="12">
        <f t="shared" si="10"/>
        <v>186500</v>
      </c>
      <c r="O540" s="18" t="s">
        <v>77</v>
      </c>
    </row>
    <row r="541" spans="1:15" ht="42.3" customHeight="1" x14ac:dyDescent="0.25">
      <c r="A541" s="18" t="s">
        <v>272</v>
      </c>
      <c r="B541" s="18" t="s">
        <v>273</v>
      </c>
      <c r="C541" s="18" t="s">
        <v>274</v>
      </c>
      <c r="D541" s="18" t="s">
        <v>1988</v>
      </c>
      <c r="E541" s="19">
        <v>43816.439537036997</v>
      </c>
      <c r="F541" s="18" t="s">
        <v>1989</v>
      </c>
      <c r="G541" s="18" t="s">
        <v>1990</v>
      </c>
      <c r="H541" s="18" t="s">
        <v>15</v>
      </c>
      <c r="I541" s="18" t="s">
        <v>1979</v>
      </c>
      <c r="J541" s="18" t="s">
        <v>1980</v>
      </c>
      <c r="K541" s="18">
        <v>64800</v>
      </c>
      <c r="L541" s="18"/>
      <c r="M541" s="18"/>
      <c r="N541" s="12">
        <f t="shared" si="10"/>
        <v>64800</v>
      </c>
      <c r="O541" s="18" t="s">
        <v>77</v>
      </c>
    </row>
    <row r="542" spans="1:15" ht="42.3" customHeight="1" x14ac:dyDescent="0.25">
      <c r="A542" s="18" t="s">
        <v>272</v>
      </c>
      <c r="B542" s="18" t="s">
        <v>273</v>
      </c>
      <c r="C542" s="18" t="s">
        <v>274</v>
      </c>
      <c r="D542" s="18" t="s">
        <v>1991</v>
      </c>
      <c r="E542" s="19">
        <v>43818.424548611103</v>
      </c>
      <c r="F542" s="18" t="s">
        <v>1992</v>
      </c>
      <c r="G542" s="18" t="s">
        <v>1993</v>
      </c>
      <c r="H542" s="18" t="s">
        <v>15</v>
      </c>
      <c r="I542" s="18" t="s">
        <v>1971</v>
      </c>
      <c r="J542" s="18" t="s">
        <v>1972</v>
      </c>
      <c r="K542" s="18">
        <v>150000</v>
      </c>
      <c r="L542" s="18"/>
      <c r="M542" s="18"/>
      <c r="N542" s="12">
        <f t="shared" si="10"/>
        <v>150000</v>
      </c>
      <c r="O542" s="18" t="s">
        <v>40</v>
      </c>
    </row>
    <row r="543" spans="1:15" ht="42.3" customHeight="1" x14ac:dyDescent="0.25">
      <c r="A543" s="18" t="s">
        <v>272</v>
      </c>
      <c r="B543" s="18" t="s">
        <v>273</v>
      </c>
      <c r="C543" s="18" t="s">
        <v>274</v>
      </c>
      <c r="D543" s="18" t="s">
        <v>1994</v>
      </c>
      <c r="E543" s="19">
        <v>43818.547199074099</v>
      </c>
      <c r="F543" s="18" t="s">
        <v>1995</v>
      </c>
      <c r="G543" s="18" t="s">
        <v>1996</v>
      </c>
      <c r="H543" s="18" t="s">
        <v>15</v>
      </c>
      <c r="I543" s="18" t="s">
        <v>1997</v>
      </c>
      <c r="J543" s="18" t="s">
        <v>1998</v>
      </c>
      <c r="K543" s="18">
        <v>8724</v>
      </c>
      <c r="L543" s="18"/>
      <c r="M543" s="18"/>
      <c r="N543" s="12">
        <f t="shared" si="10"/>
        <v>8724</v>
      </c>
      <c r="O543" s="18" t="s">
        <v>77</v>
      </c>
    </row>
    <row r="544" spans="1:15" ht="42.3" customHeight="1" x14ac:dyDescent="0.25">
      <c r="A544" s="18" t="s">
        <v>272</v>
      </c>
      <c r="B544" s="18" t="s">
        <v>273</v>
      </c>
      <c r="C544" s="18" t="s">
        <v>274</v>
      </c>
      <c r="D544" s="18" t="s">
        <v>1999</v>
      </c>
      <c r="E544" s="19">
        <v>43818.551331018498</v>
      </c>
      <c r="F544" s="18" t="s">
        <v>2000</v>
      </c>
      <c r="G544" s="18" t="s">
        <v>2001</v>
      </c>
      <c r="H544" s="18" t="s">
        <v>15</v>
      </c>
      <c r="I544" s="18" t="s">
        <v>1979</v>
      </c>
      <c r="J544" s="18" t="s">
        <v>1980</v>
      </c>
      <c r="K544" s="18">
        <v>85000</v>
      </c>
      <c r="L544" s="18"/>
      <c r="M544" s="18"/>
      <c r="N544" s="12">
        <f t="shared" si="10"/>
        <v>85000</v>
      </c>
      <c r="O544" s="18" t="s">
        <v>77</v>
      </c>
    </row>
    <row r="545" spans="1:15" ht="42.3" customHeight="1" x14ac:dyDescent="0.25">
      <c r="A545" s="18" t="s">
        <v>272</v>
      </c>
      <c r="B545" s="18" t="s">
        <v>273</v>
      </c>
      <c r="C545" s="18" t="s">
        <v>274</v>
      </c>
      <c r="D545" s="18" t="s">
        <v>2002</v>
      </c>
      <c r="E545" s="19">
        <v>43818.621331018498</v>
      </c>
      <c r="F545" s="18" t="s">
        <v>2003</v>
      </c>
      <c r="G545" s="18" t="s">
        <v>2004</v>
      </c>
      <c r="H545" s="18" t="s">
        <v>15</v>
      </c>
      <c r="I545" s="18" t="s">
        <v>1986</v>
      </c>
      <c r="J545" s="18" t="s">
        <v>1987</v>
      </c>
      <c r="K545" s="18">
        <v>45080</v>
      </c>
      <c r="L545" s="18"/>
      <c r="M545" s="18"/>
      <c r="N545" s="12">
        <f t="shared" si="10"/>
        <v>45080</v>
      </c>
      <c r="O545" s="18" t="s">
        <v>77</v>
      </c>
    </row>
    <row r="546" spans="1:15" ht="42.3" customHeight="1" x14ac:dyDescent="0.25">
      <c r="A546" s="18" t="s">
        <v>272</v>
      </c>
      <c r="B546" s="18" t="s">
        <v>273</v>
      </c>
      <c r="C546" s="18" t="s">
        <v>274</v>
      </c>
      <c r="D546" s="18" t="s">
        <v>2005</v>
      </c>
      <c r="E546" s="19">
        <v>43885.446458333303</v>
      </c>
      <c r="F546" s="18" t="s">
        <v>2006</v>
      </c>
      <c r="G546" s="18" t="s">
        <v>2007</v>
      </c>
      <c r="H546" s="18" t="s">
        <v>15</v>
      </c>
      <c r="I546" s="18" t="s">
        <v>1975</v>
      </c>
      <c r="J546" s="18" t="s">
        <v>1976</v>
      </c>
      <c r="K546" s="18">
        <v>39400</v>
      </c>
      <c r="L546" s="18"/>
      <c r="M546" s="18"/>
      <c r="N546" s="12">
        <f t="shared" si="10"/>
        <v>39400</v>
      </c>
      <c r="O546" s="18" t="s">
        <v>77</v>
      </c>
    </row>
    <row r="547" spans="1:15" ht="42.3" customHeight="1" x14ac:dyDescent="0.25">
      <c r="A547" s="18" t="s">
        <v>272</v>
      </c>
      <c r="B547" s="18" t="s">
        <v>273</v>
      </c>
      <c r="C547" s="18" t="s">
        <v>274</v>
      </c>
      <c r="D547" s="18" t="s">
        <v>2008</v>
      </c>
      <c r="E547" s="19">
        <v>43894.450590277796</v>
      </c>
      <c r="F547" s="18" t="s">
        <v>2009</v>
      </c>
      <c r="G547" s="18" t="s">
        <v>2010</v>
      </c>
      <c r="H547" s="18" t="s">
        <v>15</v>
      </c>
      <c r="I547" s="18" t="s">
        <v>1979</v>
      </c>
      <c r="J547" s="18" t="s">
        <v>1980</v>
      </c>
      <c r="K547" s="18">
        <v>66000</v>
      </c>
      <c r="L547" s="18"/>
      <c r="M547" s="18"/>
      <c r="N547" s="12">
        <f t="shared" si="10"/>
        <v>66000</v>
      </c>
      <c r="O547" s="18" t="s">
        <v>77</v>
      </c>
    </row>
    <row r="548" spans="1:15" ht="42.3" customHeight="1" x14ac:dyDescent="0.25">
      <c r="A548" s="18" t="s">
        <v>272</v>
      </c>
      <c r="B548" s="18" t="s">
        <v>273</v>
      </c>
      <c r="C548" s="18" t="s">
        <v>274</v>
      </c>
      <c r="D548" s="18" t="s">
        <v>2011</v>
      </c>
      <c r="E548" s="19">
        <v>43894.468275462998</v>
      </c>
      <c r="F548" s="18" t="s">
        <v>2012</v>
      </c>
      <c r="G548" s="18" t="s">
        <v>2013</v>
      </c>
      <c r="H548" s="18" t="s">
        <v>15</v>
      </c>
      <c r="I548" s="18" t="s">
        <v>1979</v>
      </c>
      <c r="J548" s="18" t="s">
        <v>1980</v>
      </c>
      <c r="K548" s="18">
        <v>45200</v>
      </c>
      <c r="L548" s="18"/>
      <c r="M548" s="18"/>
      <c r="N548" s="12">
        <f t="shared" si="10"/>
        <v>45200</v>
      </c>
      <c r="O548" s="18" t="s">
        <v>77</v>
      </c>
    </row>
    <row r="549" spans="1:15" ht="42.3" customHeight="1" x14ac:dyDescent="0.25">
      <c r="A549" s="18" t="s">
        <v>272</v>
      </c>
      <c r="B549" s="18" t="s">
        <v>273</v>
      </c>
      <c r="C549" s="18" t="s">
        <v>274</v>
      </c>
      <c r="D549" s="18" t="s">
        <v>2014</v>
      </c>
      <c r="E549" s="19">
        <v>43900.618321759299</v>
      </c>
      <c r="F549" s="18" t="s">
        <v>2015</v>
      </c>
      <c r="G549" s="18" t="s">
        <v>2016</v>
      </c>
      <c r="H549" s="18" t="s">
        <v>15</v>
      </c>
      <c r="I549" s="18" t="s">
        <v>1997</v>
      </c>
      <c r="J549" s="18" t="s">
        <v>1998</v>
      </c>
      <c r="K549" s="18">
        <v>50748</v>
      </c>
      <c r="L549" s="18"/>
      <c r="M549" s="18"/>
      <c r="N549" s="12">
        <f t="shared" si="10"/>
        <v>50748</v>
      </c>
      <c r="O549" s="18" t="s">
        <v>77</v>
      </c>
    </row>
    <row r="550" spans="1:15" ht="42.3" customHeight="1" x14ac:dyDescent="0.25">
      <c r="A550" s="18" t="s">
        <v>272</v>
      </c>
      <c r="B550" s="18" t="s">
        <v>273</v>
      </c>
      <c r="C550" s="18" t="s">
        <v>274</v>
      </c>
      <c r="D550" s="18" t="s">
        <v>2017</v>
      </c>
      <c r="E550" s="19">
        <v>43900.619918981502</v>
      </c>
      <c r="F550" s="18" t="s">
        <v>2018</v>
      </c>
      <c r="G550" s="18" t="s">
        <v>2019</v>
      </c>
      <c r="H550" s="18" t="s">
        <v>15</v>
      </c>
      <c r="I550" s="18" t="s">
        <v>1975</v>
      </c>
      <c r="J550" s="18" t="s">
        <v>1976</v>
      </c>
      <c r="K550" s="18">
        <v>36499</v>
      </c>
      <c r="L550" s="18"/>
      <c r="M550" s="18"/>
      <c r="N550" s="12">
        <f t="shared" si="10"/>
        <v>36499</v>
      </c>
      <c r="O550" s="18" t="s">
        <v>77</v>
      </c>
    </row>
    <row r="551" spans="1:15" ht="42.3" customHeight="1" x14ac:dyDescent="0.25">
      <c r="A551" s="18" t="s">
        <v>272</v>
      </c>
      <c r="B551" s="18" t="s">
        <v>273</v>
      </c>
      <c r="C551" s="18" t="s">
        <v>274</v>
      </c>
      <c r="D551" s="18" t="s">
        <v>2020</v>
      </c>
      <c r="E551" s="19">
        <v>43966.4069212963</v>
      </c>
      <c r="F551" s="18" t="s">
        <v>2021</v>
      </c>
      <c r="G551" s="18" t="s">
        <v>2022</v>
      </c>
      <c r="H551" s="18" t="s">
        <v>15</v>
      </c>
      <c r="I551" s="18" t="s">
        <v>1975</v>
      </c>
      <c r="J551" s="18" t="s">
        <v>1976</v>
      </c>
      <c r="K551" s="18">
        <v>42450</v>
      </c>
      <c r="L551" s="18"/>
      <c r="M551" s="18"/>
      <c r="N551" s="12">
        <f t="shared" si="10"/>
        <v>42450</v>
      </c>
      <c r="O551" s="18" t="s">
        <v>77</v>
      </c>
    </row>
    <row r="552" spans="1:15" ht="42.3" customHeight="1" x14ac:dyDescent="0.25">
      <c r="A552" s="18" t="s">
        <v>272</v>
      </c>
      <c r="B552" s="18" t="s">
        <v>273</v>
      </c>
      <c r="C552" s="18" t="s">
        <v>274</v>
      </c>
      <c r="D552" s="18" t="s">
        <v>2023</v>
      </c>
      <c r="E552" s="19">
        <v>43976.477627314802</v>
      </c>
      <c r="F552" s="18" t="s">
        <v>2024</v>
      </c>
      <c r="G552" s="18" t="s">
        <v>2025</v>
      </c>
      <c r="H552" s="18" t="s">
        <v>15</v>
      </c>
      <c r="I552" s="18" t="s">
        <v>1975</v>
      </c>
      <c r="J552" s="18" t="s">
        <v>1976</v>
      </c>
      <c r="K552" s="18">
        <v>23670</v>
      </c>
      <c r="L552" s="18"/>
      <c r="M552" s="18"/>
      <c r="N552" s="12">
        <f t="shared" si="10"/>
        <v>23670</v>
      </c>
      <c r="O552" s="18" t="s">
        <v>77</v>
      </c>
    </row>
    <row r="553" spans="1:15" ht="42.3" customHeight="1" x14ac:dyDescent="0.25">
      <c r="A553" s="18" t="s">
        <v>272</v>
      </c>
      <c r="B553" s="18" t="s">
        <v>273</v>
      </c>
      <c r="C553" s="18" t="s">
        <v>274</v>
      </c>
      <c r="D553" s="18" t="s">
        <v>2026</v>
      </c>
      <c r="E553" s="19">
        <v>43976.484270833302</v>
      </c>
      <c r="F553" s="18" t="s">
        <v>2027</v>
      </c>
      <c r="G553" s="18" t="s">
        <v>2028</v>
      </c>
      <c r="H553" s="18" t="s">
        <v>15</v>
      </c>
      <c r="I553" s="18" t="s">
        <v>1997</v>
      </c>
      <c r="J553" s="18" t="s">
        <v>1998</v>
      </c>
      <c r="K553" s="18">
        <v>113300</v>
      </c>
      <c r="L553" s="18"/>
      <c r="M553" s="18"/>
      <c r="N553" s="12">
        <f t="shared" si="10"/>
        <v>113300</v>
      </c>
      <c r="O553" s="18" t="s">
        <v>77</v>
      </c>
    </row>
    <row r="554" spans="1:15" ht="42.3" customHeight="1" x14ac:dyDescent="0.25">
      <c r="A554" s="18" t="s">
        <v>272</v>
      </c>
      <c r="B554" s="18" t="s">
        <v>273</v>
      </c>
      <c r="C554" s="18" t="s">
        <v>274</v>
      </c>
      <c r="D554" s="18" t="s">
        <v>2029</v>
      </c>
      <c r="E554" s="19">
        <v>43980.426134259302</v>
      </c>
      <c r="F554" s="18" t="s">
        <v>2030</v>
      </c>
      <c r="G554" s="18" t="s">
        <v>2031</v>
      </c>
      <c r="H554" s="18" t="s">
        <v>15</v>
      </c>
      <c r="I554" s="18" t="s">
        <v>1971</v>
      </c>
      <c r="J554" s="18" t="s">
        <v>1972</v>
      </c>
      <c r="K554" s="18">
        <v>30000</v>
      </c>
      <c r="L554" s="18"/>
      <c r="M554" s="18"/>
      <c r="N554" s="12">
        <f t="shared" si="10"/>
        <v>30000</v>
      </c>
      <c r="O554" s="18" t="s">
        <v>63</v>
      </c>
    </row>
    <row r="555" spans="1:15" ht="42.3" customHeight="1" x14ac:dyDescent="0.25">
      <c r="A555" s="18" t="s">
        <v>272</v>
      </c>
      <c r="B555" s="18" t="s">
        <v>273</v>
      </c>
      <c r="C555" s="18" t="s">
        <v>274</v>
      </c>
      <c r="D555" s="18" t="s">
        <v>2032</v>
      </c>
      <c r="E555" s="19">
        <v>43984.616620370398</v>
      </c>
      <c r="F555" s="18" t="s">
        <v>2033</v>
      </c>
      <c r="G555" s="18" t="s">
        <v>2034</v>
      </c>
      <c r="H555" s="18" t="s">
        <v>15</v>
      </c>
      <c r="I555" s="18" t="s">
        <v>2035</v>
      </c>
      <c r="J555" s="18" t="s">
        <v>2036</v>
      </c>
      <c r="K555" s="18">
        <v>60500</v>
      </c>
      <c r="L555" s="18"/>
      <c r="M555" s="18"/>
      <c r="N555" s="12">
        <f t="shared" si="10"/>
        <v>60500</v>
      </c>
      <c r="O555" s="18" t="s">
        <v>77</v>
      </c>
    </row>
    <row r="556" spans="1:15" ht="42.3" customHeight="1" x14ac:dyDescent="0.25">
      <c r="A556" s="18" t="s">
        <v>272</v>
      </c>
      <c r="B556" s="18" t="s">
        <v>273</v>
      </c>
      <c r="C556" s="18" t="s">
        <v>274</v>
      </c>
      <c r="D556" s="18" t="s">
        <v>2037</v>
      </c>
      <c r="E556" s="19">
        <v>43987.667187500003</v>
      </c>
      <c r="F556" s="18" t="s">
        <v>2009</v>
      </c>
      <c r="G556" s="18" t="s">
        <v>2038</v>
      </c>
      <c r="H556" s="18" t="s">
        <v>15</v>
      </c>
      <c r="I556" s="18" t="s">
        <v>1975</v>
      </c>
      <c r="J556" s="18" t="s">
        <v>1976</v>
      </c>
      <c r="K556" s="18">
        <v>19100</v>
      </c>
      <c r="L556" s="18"/>
      <c r="M556" s="18"/>
      <c r="N556" s="12">
        <f t="shared" si="10"/>
        <v>19100</v>
      </c>
      <c r="O556" s="18" t="s">
        <v>77</v>
      </c>
    </row>
    <row r="557" spans="1:15" ht="42.3" customHeight="1" x14ac:dyDescent="0.25">
      <c r="A557" s="18" t="s">
        <v>272</v>
      </c>
      <c r="B557" s="18" t="s">
        <v>273</v>
      </c>
      <c r="C557" s="18" t="s">
        <v>274</v>
      </c>
      <c r="D557" s="18" t="s">
        <v>2039</v>
      </c>
      <c r="E557" s="19">
        <v>43990.718067129601</v>
      </c>
      <c r="F557" s="18" t="s">
        <v>2040</v>
      </c>
      <c r="G557" s="18" t="s">
        <v>2041</v>
      </c>
      <c r="H557" s="18" t="s">
        <v>15</v>
      </c>
      <c r="I557" s="18" t="s">
        <v>2042</v>
      </c>
      <c r="J557" s="18" t="s">
        <v>2043</v>
      </c>
      <c r="K557" s="18">
        <v>26200</v>
      </c>
      <c r="L557" s="18"/>
      <c r="M557" s="18"/>
      <c r="N557" s="12">
        <f t="shared" si="10"/>
        <v>26200</v>
      </c>
      <c r="O557" s="18" t="s">
        <v>77</v>
      </c>
    </row>
    <row r="558" spans="1:15" ht="42.3" customHeight="1" x14ac:dyDescent="0.25">
      <c r="A558" s="18" t="s">
        <v>272</v>
      </c>
      <c r="B558" s="18" t="s">
        <v>273</v>
      </c>
      <c r="C558" s="18" t="s">
        <v>274</v>
      </c>
      <c r="D558" s="18" t="s">
        <v>2044</v>
      </c>
      <c r="E558" s="19">
        <v>44004.627418981501</v>
      </c>
      <c r="F558" s="18" t="s">
        <v>1982</v>
      </c>
      <c r="G558" s="18" t="s">
        <v>2045</v>
      </c>
      <c r="H558" s="18" t="s">
        <v>15</v>
      </c>
      <c r="I558" s="18" t="s">
        <v>2046</v>
      </c>
      <c r="J558" s="18" t="s">
        <v>2047</v>
      </c>
      <c r="K558" s="18">
        <v>154000</v>
      </c>
      <c r="L558" s="18"/>
      <c r="M558" s="18"/>
      <c r="N558" s="12">
        <f t="shared" si="10"/>
        <v>154000</v>
      </c>
      <c r="O558" s="18" t="s">
        <v>77</v>
      </c>
    </row>
    <row r="559" spans="1:15" ht="42.3" customHeight="1" x14ac:dyDescent="0.25">
      <c r="A559" s="18" t="s">
        <v>272</v>
      </c>
      <c r="B559" s="18" t="s">
        <v>273</v>
      </c>
      <c r="C559" s="18" t="s">
        <v>274</v>
      </c>
      <c r="D559" s="18" t="s">
        <v>2048</v>
      </c>
      <c r="E559" s="19">
        <v>44004.409166666701</v>
      </c>
      <c r="F559" s="18" t="s">
        <v>2049</v>
      </c>
      <c r="G559" s="18" t="s">
        <v>2050</v>
      </c>
      <c r="H559" s="18" t="s">
        <v>15</v>
      </c>
      <c r="I559" s="18" t="s">
        <v>2046</v>
      </c>
      <c r="J559" s="18" t="s">
        <v>2047</v>
      </c>
      <c r="K559" s="18">
        <v>6800</v>
      </c>
      <c r="L559" s="18"/>
      <c r="M559" s="18"/>
      <c r="N559" s="12">
        <f t="shared" si="10"/>
        <v>6800</v>
      </c>
      <c r="O559" s="18" t="s">
        <v>77</v>
      </c>
    </row>
    <row r="560" spans="1:15" ht="42.3" customHeight="1" x14ac:dyDescent="0.25">
      <c r="A560" s="18" t="s">
        <v>272</v>
      </c>
      <c r="B560" s="18" t="s">
        <v>273</v>
      </c>
      <c r="C560" s="18" t="s">
        <v>274</v>
      </c>
      <c r="D560" s="18" t="s">
        <v>2051</v>
      </c>
      <c r="E560" s="19">
        <v>44005.465138888903</v>
      </c>
      <c r="F560" s="18" t="s">
        <v>2052</v>
      </c>
      <c r="G560" s="18" t="s">
        <v>2053</v>
      </c>
      <c r="H560" s="18" t="s">
        <v>15</v>
      </c>
      <c r="I560" s="18" t="s">
        <v>2054</v>
      </c>
      <c r="J560" s="18" t="s">
        <v>2055</v>
      </c>
      <c r="K560" s="18">
        <v>42960</v>
      </c>
      <c r="L560" s="18"/>
      <c r="M560" s="18"/>
      <c r="N560" s="12">
        <f t="shared" si="10"/>
        <v>42960</v>
      </c>
      <c r="O560" s="18" t="s">
        <v>77</v>
      </c>
    </row>
    <row r="561" spans="1:15" ht="42.3" customHeight="1" x14ac:dyDescent="0.25">
      <c r="A561" s="18" t="s">
        <v>272</v>
      </c>
      <c r="B561" s="18" t="s">
        <v>273</v>
      </c>
      <c r="C561" s="18" t="s">
        <v>274</v>
      </c>
      <c r="D561" s="18" t="s">
        <v>2056</v>
      </c>
      <c r="E561" s="19">
        <v>44005.467349537001</v>
      </c>
      <c r="F561" s="18" t="s">
        <v>2057</v>
      </c>
      <c r="G561" s="18" t="s">
        <v>2058</v>
      </c>
      <c r="H561" s="18" t="s">
        <v>15</v>
      </c>
      <c r="I561" s="18" t="s">
        <v>2035</v>
      </c>
      <c r="J561" s="18" t="s">
        <v>2036</v>
      </c>
      <c r="K561" s="18">
        <v>71250</v>
      </c>
      <c r="L561" s="18"/>
      <c r="M561" s="18"/>
      <c r="N561" s="12">
        <f t="shared" si="10"/>
        <v>71250</v>
      </c>
      <c r="O561" s="18" t="s">
        <v>77</v>
      </c>
    </row>
    <row r="562" spans="1:15" ht="42.3" customHeight="1" x14ac:dyDescent="0.25">
      <c r="A562" s="18" t="s">
        <v>272</v>
      </c>
      <c r="B562" s="18" t="s">
        <v>273</v>
      </c>
      <c r="C562" s="18" t="s">
        <v>274</v>
      </c>
      <c r="D562" s="18" t="s">
        <v>2059</v>
      </c>
      <c r="E562" s="19">
        <v>44005.679571759298</v>
      </c>
      <c r="F562" s="18" t="s">
        <v>2060</v>
      </c>
      <c r="G562" s="18" t="s">
        <v>2061</v>
      </c>
      <c r="H562" s="18" t="s">
        <v>15</v>
      </c>
      <c r="I562" s="18" t="s">
        <v>2062</v>
      </c>
      <c r="J562" s="18" t="s">
        <v>2063</v>
      </c>
      <c r="K562" s="18">
        <v>4600</v>
      </c>
      <c r="L562" s="18"/>
      <c r="M562" s="18"/>
      <c r="N562" s="12">
        <f t="shared" si="10"/>
        <v>4600</v>
      </c>
      <c r="O562" s="18" t="s">
        <v>77</v>
      </c>
    </row>
    <row r="563" spans="1:15" ht="42.3" customHeight="1" x14ac:dyDescent="0.25">
      <c r="A563" s="18" t="s">
        <v>272</v>
      </c>
      <c r="B563" s="18" t="s">
        <v>273</v>
      </c>
      <c r="C563" s="18" t="s">
        <v>274</v>
      </c>
      <c r="D563" s="18" t="s">
        <v>2064</v>
      </c>
      <c r="E563" s="19">
        <v>44005.681493055599</v>
      </c>
      <c r="F563" s="18" t="s">
        <v>2065</v>
      </c>
      <c r="G563" s="18" t="s">
        <v>2066</v>
      </c>
      <c r="H563" s="18" t="s">
        <v>15</v>
      </c>
      <c r="I563" s="18" t="s">
        <v>2062</v>
      </c>
      <c r="J563" s="18" t="s">
        <v>2063</v>
      </c>
      <c r="K563" s="18">
        <v>3200</v>
      </c>
      <c r="L563" s="18"/>
      <c r="M563" s="18"/>
      <c r="N563" s="12">
        <f t="shared" si="10"/>
        <v>3200</v>
      </c>
      <c r="O563" s="18" t="s">
        <v>77</v>
      </c>
    </row>
    <row r="564" spans="1:15" ht="42.3" customHeight="1" x14ac:dyDescent="0.25">
      <c r="A564" s="18" t="s">
        <v>272</v>
      </c>
      <c r="B564" s="18" t="s">
        <v>273</v>
      </c>
      <c r="C564" s="18" t="s">
        <v>274</v>
      </c>
      <c r="D564" s="18" t="s">
        <v>2067</v>
      </c>
      <c r="E564" s="19">
        <v>44013.425578703696</v>
      </c>
      <c r="F564" s="18" t="s">
        <v>1982</v>
      </c>
      <c r="G564" s="18" t="s">
        <v>2068</v>
      </c>
      <c r="H564" s="18" t="s">
        <v>15</v>
      </c>
      <c r="I564" s="18" t="s">
        <v>2035</v>
      </c>
      <c r="J564" s="18" t="s">
        <v>2036</v>
      </c>
      <c r="K564" s="18">
        <v>180000</v>
      </c>
      <c r="L564" s="18"/>
      <c r="M564" s="18"/>
      <c r="N564" s="12">
        <f t="shared" si="10"/>
        <v>180000</v>
      </c>
      <c r="O564" s="18" t="s">
        <v>77</v>
      </c>
    </row>
    <row r="565" spans="1:15" ht="42.3" customHeight="1" x14ac:dyDescent="0.25">
      <c r="A565" s="18" t="s">
        <v>272</v>
      </c>
      <c r="B565" s="18" t="s">
        <v>273</v>
      </c>
      <c r="C565" s="18" t="s">
        <v>274</v>
      </c>
      <c r="D565" s="18" t="s">
        <v>2069</v>
      </c>
      <c r="E565" s="19">
        <v>44013.707905092597</v>
      </c>
      <c r="F565" s="18" t="s">
        <v>2070</v>
      </c>
      <c r="G565" s="18" t="s">
        <v>2071</v>
      </c>
      <c r="H565" s="18" t="s">
        <v>15</v>
      </c>
      <c r="I565" s="18" t="s">
        <v>1971</v>
      </c>
      <c r="J565" s="18" t="s">
        <v>1972</v>
      </c>
      <c r="K565" s="18">
        <v>95000</v>
      </c>
      <c r="L565" s="18"/>
      <c r="M565" s="18"/>
      <c r="N565" s="12">
        <f t="shared" si="10"/>
        <v>95000</v>
      </c>
      <c r="O565" s="18" t="s">
        <v>40</v>
      </c>
    </row>
    <row r="566" spans="1:15" ht="42.3" customHeight="1" x14ac:dyDescent="0.25">
      <c r="A566" s="18" t="s">
        <v>272</v>
      </c>
      <c r="B566" s="18" t="s">
        <v>273</v>
      </c>
      <c r="C566" s="18" t="s">
        <v>274</v>
      </c>
      <c r="D566" s="18" t="s">
        <v>2072</v>
      </c>
      <c r="E566" s="19">
        <v>44013.715138888903</v>
      </c>
      <c r="F566" s="18" t="s">
        <v>276</v>
      </c>
      <c r="G566" s="18" t="s">
        <v>2073</v>
      </c>
      <c r="H566" s="18" t="s">
        <v>15</v>
      </c>
      <c r="I566" s="18" t="s">
        <v>2035</v>
      </c>
      <c r="J566" s="18" t="s">
        <v>2036</v>
      </c>
      <c r="K566" s="18">
        <v>174375</v>
      </c>
      <c r="L566" s="18"/>
      <c r="M566" s="18"/>
      <c r="N566" s="12">
        <f t="shared" si="10"/>
        <v>174375</v>
      </c>
      <c r="O566" s="18" t="s">
        <v>63</v>
      </c>
    </row>
    <row r="567" spans="1:15" ht="42.3" customHeight="1" x14ac:dyDescent="0.25">
      <c r="A567" s="18" t="s">
        <v>272</v>
      </c>
      <c r="B567" s="18" t="s">
        <v>273</v>
      </c>
      <c r="C567" s="18" t="s">
        <v>274</v>
      </c>
      <c r="D567" s="18" t="s">
        <v>2074</v>
      </c>
      <c r="E567" s="19">
        <v>44015.409074074101</v>
      </c>
      <c r="F567" s="18" t="s">
        <v>2075</v>
      </c>
      <c r="G567" s="18" t="s">
        <v>2076</v>
      </c>
      <c r="H567" s="18" t="s">
        <v>15</v>
      </c>
      <c r="I567" s="18" t="s">
        <v>2077</v>
      </c>
      <c r="J567" s="18" t="s">
        <v>2078</v>
      </c>
      <c r="K567" s="18">
        <v>3000</v>
      </c>
      <c r="L567" s="18"/>
      <c r="M567" s="18"/>
      <c r="N567" s="12">
        <f t="shared" si="10"/>
        <v>3000</v>
      </c>
      <c r="O567" s="18" t="s">
        <v>77</v>
      </c>
    </row>
    <row r="568" spans="1:15" ht="42.3" customHeight="1" x14ac:dyDescent="0.25">
      <c r="A568" s="18" t="s">
        <v>272</v>
      </c>
      <c r="B568" s="18" t="s">
        <v>273</v>
      </c>
      <c r="C568" s="18" t="s">
        <v>274</v>
      </c>
      <c r="D568" s="18" t="s">
        <v>2079</v>
      </c>
      <c r="E568" s="19">
        <v>44022.394525463002</v>
      </c>
      <c r="F568" s="18" t="s">
        <v>428</v>
      </c>
      <c r="G568" s="18" t="s">
        <v>2080</v>
      </c>
      <c r="H568" s="18" t="s">
        <v>15</v>
      </c>
      <c r="I568" s="18" t="s">
        <v>2035</v>
      </c>
      <c r="J568" s="18" t="s">
        <v>2036</v>
      </c>
      <c r="K568" s="18">
        <v>1814</v>
      </c>
      <c r="L568" s="18"/>
      <c r="M568" s="18"/>
      <c r="N568" s="12">
        <f t="shared" si="10"/>
        <v>1814</v>
      </c>
      <c r="O568" s="18" t="s">
        <v>2081</v>
      </c>
    </row>
    <row r="569" spans="1:15" ht="42.3" customHeight="1" x14ac:dyDescent="0.25">
      <c r="A569" s="18" t="s">
        <v>272</v>
      </c>
      <c r="B569" s="18" t="s">
        <v>273</v>
      </c>
      <c r="C569" s="18" t="s">
        <v>274</v>
      </c>
      <c r="D569" s="18" t="s">
        <v>2082</v>
      </c>
      <c r="E569" s="19">
        <v>44025.587627314802</v>
      </c>
      <c r="F569" s="18" t="s">
        <v>2083</v>
      </c>
      <c r="G569" s="18" t="s">
        <v>2084</v>
      </c>
      <c r="H569" s="18" t="s">
        <v>15</v>
      </c>
      <c r="I569" s="18" t="s">
        <v>2085</v>
      </c>
      <c r="J569" s="18" t="s">
        <v>2086</v>
      </c>
      <c r="K569" s="18">
        <v>49960</v>
      </c>
      <c r="L569" s="18"/>
      <c r="M569" s="18"/>
      <c r="N569" s="12">
        <f t="shared" si="10"/>
        <v>49960</v>
      </c>
      <c r="O569" s="18" t="s">
        <v>63</v>
      </c>
    </row>
    <row r="570" spans="1:15" s="17" customFormat="1" ht="55.95" customHeight="1" x14ac:dyDescent="0.25">
      <c r="A570" s="18" t="s">
        <v>272</v>
      </c>
      <c r="B570" s="18" t="s">
        <v>273</v>
      </c>
      <c r="C570" s="18" t="s">
        <v>274</v>
      </c>
      <c r="D570" s="18" t="s">
        <v>2087</v>
      </c>
      <c r="E570" s="19">
        <v>44027.631805555597</v>
      </c>
      <c r="F570" s="18" t="s">
        <v>2088</v>
      </c>
      <c r="G570" s="18" t="s">
        <v>2089</v>
      </c>
      <c r="H570" s="18" t="s">
        <v>15</v>
      </c>
      <c r="I570" s="18" t="s">
        <v>2090</v>
      </c>
      <c r="J570" s="18" t="s">
        <v>2091</v>
      </c>
      <c r="K570" s="18">
        <v>149750</v>
      </c>
      <c r="L570" s="18"/>
      <c r="M570" s="18"/>
      <c r="N570" s="12">
        <f t="shared" si="10"/>
        <v>149750</v>
      </c>
      <c r="O570" s="18" t="s">
        <v>63</v>
      </c>
    </row>
    <row r="571" spans="1:15" s="17" customFormat="1" ht="42.3" customHeight="1" x14ac:dyDescent="0.25">
      <c r="A571" s="18" t="s">
        <v>272</v>
      </c>
      <c r="B571" s="18" t="s">
        <v>273</v>
      </c>
      <c r="C571" s="18" t="s">
        <v>274</v>
      </c>
      <c r="D571" s="18" t="s">
        <v>2092</v>
      </c>
      <c r="E571" s="19">
        <v>44027.6344791667</v>
      </c>
      <c r="F571" s="18" t="s">
        <v>2093</v>
      </c>
      <c r="G571" s="18" t="s">
        <v>2094</v>
      </c>
      <c r="H571" s="18" t="s">
        <v>15</v>
      </c>
      <c r="I571" s="18" t="s">
        <v>2095</v>
      </c>
      <c r="J571" s="18" t="s">
        <v>2096</v>
      </c>
      <c r="K571" s="18">
        <v>73000</v>
      </c>
      <c r="L571" s="18"/>
      <c r="M571" s="18"/>
      <c r="N571" s="12">
        <f t="shared" si="10"/>
        <v>73000</v>
      </c>
      <c r="O571" s="18" t="s">
        <v>77</v>
      </c>
    </row>
    <row r="572" spans="1:15" s="17" customFormat="1" ht="42.3" customHeight="1" x14ac:dyDescent="0.25">
      <c r="A572" s="18" t="s">
        <v>272</v>
      </c>
      <c r="B572" s="18" t="s">
        <v>273</v>
      </c>
      <c r="C572" s="18" t="s">
        <v>274</v>
      </c>
      <c r="D572" s="18" t="s">
        <v>2097</v>
      </c>
      <c r="E572" s="19">
        <v>44033.575960648202</v>
      </c>
      <c r="F572" s="18" t="s">
        <v>2098</v>
      </c>
      <c r="G572" s="18" t="s">
        <v>2099</v>
      </c>
      <c r="H572" s="18" t="s">
        <v>15</v>
      </c>
      <c r="I572" s="18" t="s">
        <v>1979</v>
      </c>
      <c r="J572" s="18" t="s">
        <v>1980</v>
      </c>
      <c r="K572" s="18">
        <v>17000</v>
      </c>
      <c r="L572" s="18"/>
      <c r="M572" s="18"/>
      <c r="N572" s="12">
        <f t="shared" si="10"/>
        <v>17000</v>
      </c>
      <c r="O572" s="18" t="s">
        <v>77</v>
      </c>
    </row>
    <row r="573" spans="1:15" s="17" customFormat="1" ht="42.3" customHeight="1" x14ac:dyDescent="0.25">
      <c r="A573" s="18" t="s">
        <v>272</v>
      </c>
      <c r="B573" s="18" t="s">
        <v>273</v>
      </c>
      <c r="C573" s="18" t="s">
        <v>274</v>
      </c>
      <c r="D573" s="18" t="s">
        <v>2100</v>
      </c>
      <c r="E573" s="19">
        <v>44033.446261574099</v>
      </c>
      <c r="F573" s="18" t="s">
        <v>2101</v>
      </c>
      <c r="G573" s="18" t="s">
        <v>2102</v>
      </c>
      <c r="H573" s="18" t="s">
        <v>15</v>
      </c>
      <c r="I573" s="18" t="s">
        <v>2035</v>
      </c>
      <c r="J573" s="18" t="s">
        <v>2036</v>
      </c>
      <c r="K573" s="18">
        <v>23150</v>
      </c>
      <c r="L573" s="18"/>
      <c r="M573" s="18"/>
      <c r="N573" s="12">
        <f t="shared" si="10"/>
        <v>23150</v>
      </c>
      <c r="O573" s="18" t="s">
        <v>77</v>
      </c>
    </row>
    <row r="574" spans="1:15" s="17" customFormat="1" ht="42.3" customHeight="1" x14ac:dyDescent="0.25">
      <c r="A574" s="18" t="s">
        <v>272</v>
      </c>
      <c r="B574" s="18" t="s">
        <v>273</v>
      </c>
      <c r="C574" s="18" t="s">
        <v>274</v>
      </c>
      <c r="D574" s="18" t="s">
        <v>2103</v>
      </c>
      <c r="E574" s="19">
        <v>44033.5757407407</v>
      </c>
      <c r="F574" s="18" t="s">
        <v>2104</v>
      </c>
      <c r="G574" s="18" t="s">
        <v>2105</v>
      </c>
      <c r="H574" s="18" t="s">
        <v>15</v>
      </c>
      <c r="I574" s="18" t="s">
        <v>1979</v>
      </c>
      <c r="J574" s="18" t="s">
        <v>1980</v>
      </c>
      <c r="K574" s="18">
        <v>16000</v>
      </c>
      <c r="L574" s="18"/>
      <c r="M574" s="18"/>
      <c r="N574" s="12">
        <f t="shared" si="10"/>
        <v>16000</v>
      </c>
      <c r="O574" s="18" t="s">
        <v>77</v>
      </c>
    </row>
    <row r="575" spans="1:15" s="17" customFormat="1" ht="42.3" customHeight="1" x14ac:dyDescent="0.25">
      <c r="A575" s="18" t="s">
        <v>272</v>
      </c>
      <c r="B575" s="18" t="s">
        <v>273</v>
      </c>
      <c r="C575" s="18" t="s">
        <v>274</v>
      </c>
      <c r="D575" s="18" t="s">
        <v>2106</v>
      </c>
      <c r="E575" s="19">
        <v>44033.680925925903</v>
      </c>
      <c r="F575" s="18" t="s">
        <v>1982</v>
      </c>
      <c r="G575" s="18" t="s">
        <v>2107</v>
      </c>
      <c r="H575" s="18" t="s">
        <v>15</v>
      </c>
      <c r="I575" s="18" t="s">
        <v>2035</v>
      </c>
      <c r="J575" s="18" t="s">
        <v>2036</v>
      </c>
      <c r="K575" s="18">
        <v>6250</v>
      </c>
      <c r="L575" s="18"/>
      <c r="M575" s="18"/>
      <c r="N575" s="12">
        <f t="shared" si="10"/>
        <v>6250</v>
      </c>
      <c r="O575" s="18" t="s">
        <v>77</v>
      </c>
    </row>
    <row r="576" spans="1:15" s="17" customFormat="1" ht="84.45" customHeight="1" x14ac:dyDescent="0.25">
      <c r="A576" s="18" t="s">
        <v>272</v>
      </c>
      <c r="B576" s="18" t="s">
        <v>273</v>
      </c>
      <c r="C576" s="18" t="s">
        <v>274</v>
      </c>
      <c r="D576" s="18" t="s">
        <v>2108</v>
      </c>
      <c r="E576" s="19">
        <v>44033.683472222197</v>
      </c>
      <c r="F576" s="18" t="s">
        <v>2109</v>
      </c>
      <c r="G576" s="18" t="s">
        <v>2110</v>
      </c>
      <c r="H576" s="18" t="s">
        <v>15</v>
      </c>
      <c r="I576" s="18" t="s">
        <v>2035</v>
      </c>
      <c r="J576" s="18" t="s">
        <v>2036</v>
      </c>
      <c r="K576" s="18">
        <v>293800</v>
      </c>
      <c r="L576" s="18"/>
      <c r="M576" s="18"/>
      <c r="N576" s="12">
        <f t="shared" si="10"/>
        <v>293800</v>
      </c>
      <c r="O576" s="18" t="s">
        <v>77</v>
      </c>
    </row>
    <row r="577" spans="1:15" s="17" customFormat="1" ht="42.3" customHeight="1" x14ac:dyDescent="0.25">
      <c r="A577" s="18" t="s">
        <v>272</v>
      </c>
      <c r="B577" s="18" t="s">
        <v>273</v>
      </c>
      <c r="C577" s="18" t="s">
        <v>274</v>
      </c>
      <c r="D577" s="18" t="s">
        <v>2111</v>
      </c>
      <c r="E577" s="19">
        <v>44034.470648148097</v>
      </c>
      <c r="F577" s="18" t="s">
        <v>2112</v>
      </c>
      <c r="G577" s="18" t="s">
        <v>2113</v>
      </c>
      <c r="H577" s="18" t="s">
        <v>15</v>
      </c>
      <c r="I577" s="18" t="s">
        <v>2090</v>
      </c>
      <c r="J577" s="18" t="s">
        <v>2091</v>
      </c>
      <c r="K577" s="18">
        <v>27500</v>
      </c>
      <c r="L577" s="18"/>
      <c r="M577" s="18"/>
      <c r="N577" s="12">
        <f t="shared" si="10"/>
        <v>27500</v>
      </c>
      <c r="O577" s="18" t="s">
        <v>77</v>
      </c>
    </row>
    <row r="578" spans="1:15" s="17" customFormat="1" ht="42.3" customHeight="1" x14ac:dyDescent="0.25">
      <c r="A578" s="18" t="s">
        <v>272</v>
      </c>
      <c r="B578" s="18" t="s">
        <v>273</v>
      </c>
      <c r="C578" s="18" t="s">
        <v>274</v>
      </c>
      <c r="D578" s="18" t="s">
        <v>2114</v>
      </c>
      <c r="E578" s="19">
        <v>44035.429907407401</v>
      </c>
      <c r="F578" s="18" t="s">
        <v>2115</v>
      </c>
      <c r="G578" s="18" t="s">
        <v>2116</v>
      </c>
      <c r="H578" s="18" t="s">
        <v>15</v>
      </c>
      <c r="I578" s="18" t="s">
        <v>1979</v>
      </c>
      <c r="J578" s="18" t="s">
        <v>1980</v>
      </c>
      <c r="K578" s="18">
        <v>37000</v>
      </c>
      <c r="L578" s="18"/>
      <c r="M578" s="18"/>
      <c r="N578" s="12">
        <f t="shared" si="10"/>
        <v>37000</v>
      </c>
      <c r="O578" s="18" t="s">
        <v>85</v>
      </c>
    </row>
    <row r="579" spans="1:15" s="17" customFormat="1" ht="42.3" customHeight="1" x14ac:dyDescent="0.25">
      <c r="A579" s="18" t="s">
        <v>272</v>
      </c>
      <c r="B579" s="18" t="s">
        <v>273</v>
      </c>
      <c r="C579" s="18" t="s">
        <v>274</v>
      </c>
      <c r="D579" s="18" t="s">
        <v>2117</v>
      </c>
      <c r="E579" s="19">
        <v>44035.413148148102</v>
      </c>
      <c r="F579" s="18" t="s">
        <v>2118</v>
      </c>
      <c r="G579" s="18" t="s">
        <v>2119</v>
      </c>
      <c r="H579" s="18" t="s">
        <v>15</v>
      </c>
      <c r="I579" s="18" t="s">
        <v>2095</v>
      </c>
      <c r="J579" s="18" t="s">
        <v>2096</v>
      </c>
      <c r="K579" s="18">
        <v>20000</v>
      </c>
      <c r="L579" s="18"/>
      <c r="M579" s="18"/>
      <c r="N579" s="12">
        <f t="shared" si="10"/>
        <v>20000</v>
      </c>
      <c r="O579" s="18" t="s">
        <v>77</v>
      </c>
    </row>
    <row r="580" spans="1:15" s="17" customFormat="1" ht="55.95" customHeight="1" x14ac:dyDescent="0.25">
      <c r="A580" s="18" t="s">
        <v>272</v>
      </c>
      <c r="B580" s="18" t="s">
        <v>273</v>
      </c>
      <c r="C580" s="18" t="s">
        <v>274</v>
      </c>
      <c r="D580" s="18" t="s">
        <v>2120</v>
      </c>
      <c r="E580" s="19">
        <v>44035.490150463003</v>
      </c>
      <c r="F580" s="18" t="s">
        <v>1989</v>
      </c>
      <c r="G580" s="18" t="s">
        <v>2121</v>
      </c>
      <c r="H580" s="18" t="s">
        <v>15</v>
      </c>
      <c r="I580" s="18" t="s">
        <v>281</v>
      </c>
      <c r="J580" s="18" t="s">
        <v>282</v>
      </c>
      <c r="K580" s="18">
        <v>43560</v>
      </c>
      <c r="L580" s="18"/>
      <c r="M580" s="18"/>
      <c r="N580" s="12">
        <f t="shared" si="10"/>
        <v>43560</v>
      </c>
      <c r="O580" s="18" t="s">
        <v>77</v>
      </c>
    </row>
    <row r="581" spans="1:15" s="17" customFormat="1" ht="42.3" customHeight="1" x14ac:dyDescent="0.25">
      <c r="A581" s="18" t="s">
        <v>272</v>
      </c>
      <c r="B581" s="18" t="s">
        <v>273</v>
      </c>
      <c r="C581" s="18" t="s">
        <v>274</v>
      </c>
      <c r="D581" s="18" t="s">
        <v>2122</v>
      </c>
      <c r="E581" s="19">
        <v>44036.626365740703</v>
      </c>
      <c r="F581" s="18" t="s">
        <v>2123</v>
      </c>
      <c r="G581" s="18" t="s">
        <v>2124</v>
      </c>
      <c r="H581" s="18" t="s">
        <v>15</v>
      </c>
      <c r="I581" s="18" t="s">
        <v>1979</v>
      </c>
      <c r="J581" s="18" t="s">
        <v>1980</v>
      </c>
      <c r="K581" s="18">
        <v>220000</v>
      </c>
      <c r="L581" s="18"/>
      <c r="M581" s="18"/>
      <c r="N581" s="12">
        <f t="shared" si="10"/>
        <v>220000</v>
      </c>
      <c r="O581" s="18" t="s">
        <v>77</v>
      </c>
    </row>
    <row r="582" spans="1:15" s="17" customFormat="1" ht="42.3" customHeight="1" x14ac:dyDescent="0.25">
      <c r="A582" s="18" t="s">
        <v>272</v>
      </c>
      <c r="B582" s="18" t="s">
        <v>273</v>
      </c>
      <c r="C582" s="18" t="s">
        <v>274</v>
      </c>
      <c r="D582" s="18" t="s">
        <v>2125</v>
      </c>
      <c r="E582" s="19">
        <v>44043.363344907397</v>
      </c>
      <c r="F582" s="18" t="s">
        <v>2126</v>
      </c>
      <c r="G582" s="18" t="s">
        <v>2127</v>
      </c>
      <c r="H582" s="18" t="s">
        <v>15</v>
      </c>
      <c r="I582" s="18" t="s">
        <v>2035</v>
      </c>
      <c r="J582" s="18" t="s">
        <v>2036</v>
      </c>
      <c r="K582" s="18">
        <v>4200</v>
      </c>
      <c r="L582" s="18"/>
      <c r="M582" s="18"/>
      <c r="N582" s="12">
        <f t="shared" si="10"/>
        <v>4200</v>
      </c>
      <c r="O582" s="18" t="s">
        <v>77</v>
      </c>
    </row>
    <row r="583" spans="1:15" s="17" customFormat="1" ht="42.3" customHeight="1" x14ac:dyDescent="0.25">
      <c r="A583" s="18" t="s">
        <v>272</v>
      </c>
      <c r="B583" s="18" t="s">
        <v>273</v>
      </c>
      <c r="C583" s="18" t="s">
        <v>274</v>
      </c>
      <c r="D583" s="18" t="s">
        <v>2128</v>
      </c>
      <c r="E583" s="19">
        <v>44043.368321759299</v>
      </c>
      <c r="F583" s="18" t="s">
        <v>2129</v>
      </c>
      <c r="G583" s="18" t="s">
        <v>2130</v>
      </c>
      <c r="H583" s="18" t="s">
        <v>15</v>
      </c>
      <c r="I583" s="18" t="s">
        <v>2035</v>
      </c>
      <c r="J583" s="18" t="s">
        <v>2036</v>
      </c>
      <c r="K583" s="18">
        <v>7770</v>
      </c>
      <c r="L583" s="18"/>
      <c r="M583" s="18"/>
      <c r="N583" s="12">
        <f t="shared" si="10"/>
        <v>7770</v>
      </c>
      <c r="O583" s="18" t="s">
        <v>77</v>
      </c>
    </row>
    <row r="584" spans="1:15" s="17" customFormat="1" ht="42.3" customHeight="1" x14ac:dyDescent="0.25">
      <c r="A584" s="18" t="s">
        <v>272</v>
      </c>
      <c r="B584" s="18" t="s">
        <v>273</v>
      </c>
      <c r="C584" s="18" t="s">
        <v>274</v>
      </c>
      <c r="D584" s="18" t="s">
        <v>2131</v>
      </c>
      <c r="E584" s="19">
        <v>44043.604571759301</v>
      </c>
      <c r="F584" s="18" t="s">
        <v>284</v>
      </c>
      <c r="G584" s="18" t="s">
        <v>2132</v>
      </c>
      <c r="H584" s="18" t="s">
        <v>15</v>
      </c>
      <c r="I584" s="18" t="s">
        <v>2035</v>
      </c>
      <c r="J584" s="18" t="s">
        <v>2036</v>
      </c>
      <c r="K584" s="18">
        <v>6300</v>
      </c>
      <c r="L584" s="18"/>
      <c r="M584" s="18"/>
      <c r="N584" s="12">
        <f t="shared" si="10"/>
        <v>6300</v>
      </c>
      <c r="O584" s="18" t="s">
        <v>77</v>
      </c>
    </row>
    <row r="585" spans="1:15" s="17" customFormat="1" ht="42.3" customHeight="1" x14ac:dyDescent="0.25">
      <c r="A585" s="18" t="s">
        <v>272</v>
      </c>
      <c r="B585" s="18" t="s">
        <v>273</v>
      </c>
      <c r="C585" s="18" t="s">
        <v>274</v>
      </c>
      <c r="D585" s="18" t="s">
        <v>2133</v>
      </c>
      <c r="E585" s="19">
        <v>44046.376875000002</v>
      </c>
      <c r="F585" s="18" t="s">
        <v>2134</v>
      </c>
      <c r="G585" s="18" t="s">
        <v>2135</v>
      </c>
      <c r="H585" s="18" t="s">
        <v>15</v>
      </c>
      <c r="I585" s="18" t="s">
        <v>2095</v>
      </c>
      <c r="J585" s="18" t="s">
        <v>2096</v>
      </c>
      <c r="K585" s="18">
        <v>162000</v>
      </c>
      <c r="L585" s="18"/>
      <c r="M585" s="18"/>
      <c r="N585" s="12">
        <f t="shared" si="10"/>
        <v>162000</v>
      </c>
      <c r="O585" s="18" t="s">
        <v>77</v>
      </c>
    </row>
    <row r="586" spans="1:15" s="17" customFormat="1" ht="42.3" customHeight="1" x14ac:dyDescent="0.25">
      <c r="A586" s="18" t="s">
        <v>272</v>
      </c>
      <c r="B586" s="18" t="s">
        <v>273</v>
      </c>
      <c r="C586" s="18" t="s">
        <v>274</v>
      </c>
      <c r="D586" s="18" t="s">
        <v>2136</v>
      </c>
      <c r="E586" s="19">
        <v>44048.380810185197</v>
      </c>
      <c r="F586" s="18" t="s">
        <v>2009</v>
      </c>
      <c r="G586" s="18" t="s">
        <v>2137</v>
      </c>
      <c r="H586" s="18" t="s">
        <v>15</v>
      </c>
      <c r="I586" s="18" t="s">
        <v>1979</v>
      </c>
      <c r="J586" s="18" t="s">
        <v>1980</v>
      </c>
      <c r="K586" s="18">
        <v>138750</v>
      </c>
      <c r="L586" s="18"/>
      <c r="M586" s="18"/>
      <c r="N586" s="12">
        <f t="shared" si="10"/>
        <v>138750</v>
      </c>
      <c r="O586" s="18" t="s">
        <v>77</v>
      </c>
    </row>
    <row r="587" spans="1:15" s="17" customFormat="1" ht="42.3" customHeight="1" x14ac:dyDescent="0.25">
      <c r="A587" s="18" t="s">
        <v>272</v>
      </c>
      <c r="B587" s="18" t="s">
        <v>273</v>
      </c>
      <c r="C587" s="18" t="s">
        <v>274</v>
      </c>
      <c r="D587" s="18" t="s">
        <v>2138</v>
      </c>
      <c r="E587" s="19">
        <v>44048.394895833299</v>
      </c>
      <c r="F587" s="18" t="s">
        <v>1989</v>
      </c>
      <c r="G587" s="18" t="s">
        <v>2139</v>
      </c>
      <c r="H587" s="18" t="s">
        <v>15</v>
      </c>
      <c r="I587" s="18" t="s">
        <v>281</v>
      </c>
      <c r="J587" s="18" t="s">
        <v>282</v>
      </c>
      <c r="K587" s="18">
        <v>31600</v>
      </c>
      <c r="L587" s="18"/>
      <c r="M587" s="18"/>
      <c r="N587" s="12">
        <f t="shared" ref="N587:N597" si="11">K587-L587-M587</f>
        <v>31600</v>
      </c>
      <c r="O587" s="18" t="s">
        <v>77</v>
      </c>
    </row>
    <row r="588" spans="1:15" ht="42.3" customHeight="1" x14ac:dyDescent="0.25">
      <c r="A588" s="18" t="s">
        <v>272</v>
      </c>
      <c r="B588" s="18" t="s">
        <v>273</v>
      </c>
      <c r="C588" s="18" t="s">
        <v>274</v>
      </c>
      <c r="D588" s="18" t="s">
        <v>2140</v>
      </c>
      <c r="E588" s="19">
        <v>44050.435983796298</v>
      </c>
      <c r="F588" s="18" t="s">
        <v>2141</v>
      </c>
      <c r="G588" s="18" t="s">
        <v>2142</v>
      </c>
      <c r="H588" s="18" t="s">
        <v>15</v>
      </c>
      <c r="I588" s="18" t="s">
        <v>281</v>
      </c>
      <c r="J588" s="18" t="s">
        <v>282</v>
      </c>
      <c r="K588" s="18">
        <v>11878.7</v>
      </c>
      <c r="L588" s="18"/>
      <c r="M588" s="18"/>
      <c r="N588" s="12">
        <f t="shared" si="11"/>
        <v>11878.7</v>
      </c>
      <c r="O588" s="18" t="s">
        <v>77</v>
      </c>
    </row>
    <row r="589" spans="1:15" ht="42.3" customHeight="1" x14ac:dyDescent="0.25">
      <c r="A589" s="18" t="s">
        <v>272</v>
      </c>
      <c r="B589" s="18" t="s">
        <v>273</v>
      </c>
      <c r="C589" s="18" t="s">
        <v>274</v>
      </c>
      <c r="D589" s="18" t="s">
        <v>2143</v>
      </c>
      <c r="E589" s="19">
        <v>44050.440138888902</v>
      </c>
      <c r="F589" s="18" t="s">
        <v>2144</v>
      </c>
      <c r="G589" s="18" t="s">
        <v>2145</v>
      </c>
      <c r="H589" s="18" t="s">
        <v>15</v>
      </c>
      <c r="I589" s="18" t="s">
        <v>281</v>
      </c>
      <c r="J589" s="18" t="s">
        <v>282</v>
      </c>
      <c r="K589" s="18">
        <v>36000</v>
      </c>
      <c r="L589" s="18"/>
      <c r="M589" s="18"/>
      <c r="N589" s="12">
        <f t="shared" si="11"/>
        <v>36000</v>
      </c>
      <c r="O589" s="18" t="s">
        <v>77</v>
      </c>
    </row>
    <row r="590" spans="1:15" s="17" customFormat="1" ht="55.95" customHeight="1" x14ac:dyDescent="0.25">
      <c r="A590" s="18" t="s">
        <v>272</v>
      </c>
      <c r="B590" s="18" t="s">
        <v>273</v>
      </c>
      <c r="C590" s="18" t="s">
        <v>274</v>
      </c>
      <c r="D590" s="18" t="s">
        <v>2146</v>
      </c>
      <c r="E590" s="19">
        <v>44050.459131944401</v>
      </c>
      <c r="F590" s="18" t="s">
        <v>2147</v>
      </c>
      <c r="G590" s="18" t="s">
        <v>2148</v>
      </c>
      <c r="H590" s="18" t="s">
        <v>15</v>
      </c>
      <c r="I590" s="18" t="s">
        <v>2095</v>
      </c>
      <c r="J590" s="18" t="s">
        <v>2096</v>
      </c>
      <c r="K590" s="18">
        <v>109000</v>
      </c>
      <c r="L590" s="18"/>
      <c r="M590" s="18"/>
      <c r="N590" s="12">
        <f t="shared" si="11"/>
        <v>109000</v>
      </c>
      <c r="O590" s="18" t="s">
        <v>77</v>
      </c>
    </row>
    <row r="591" spans="1:15" s="17" customFormat="1" ht="55.95" customHeight="1" x14ac:dyDescent="0.25">
      <c r="A591" s="18" t="s">
        <v>272</v>
      </c>
      <c r="B591" s="18" t="s">
        <v>273</v>
      </c>
      <c r="C591" s="18" t="s">
        <v>274</v>
      </c>
      <c r="D591" s="18" t="s">
        <v>2149</v>
      </c>
      <c r="E591" s="19">
        <v>44050.461886574099</v>
      </c>
      <c r="F591" s="18" t="s">
        <v>2150</v>
      </c>
      <c r="G591" s="18" t="s">
        <v>2151</v>
      </c>
      <c r="H591" s="18" t="s">
        <v>15</v>
      </c>
      <c r="I591" s="18" t="s">
        <v>2095</v>
      </c>
      <c r="J591" s="18" t="s">
        <v>2096</v>
      </c>
      <c r="K591" s="18">
        <v>141000</v>
      </c>
      <c r="L591" s="18"/>
      <c r="M591" s="18"/>
      <c r="N591" s="12">
        <f t="shared" si="11"/>
        <v>141000</v>
      </c>
      <c r="O591" s="18" t="s">
        <v>77</v>
      </c>
    </row>
    <row r="592" spans="1:15" s="17" customFormat="1" ht="42.3" customHeight="1" x14ac:dyDescent="0.25">
      <c r="A592" s="18" t="s">
        <v>272</v>
      </c>
      <c r="B592" s="18" t="s">
        <v>273</v>
      </c>
      <c r="C592" s="18" t="s">
        <v>274</v>
      </c>
      <c r="D592" s="18" t="s">
        <v>2152</v>
      </c>
      <c r="E592" s="19">
        <v>44057.434583333299</v>
      </c>
      <c r="F592" s="18" t="s">
        <v>2153</v>
      </c>
      <c r="G592" s="18" t="s">
        <v>2154</v>
      </c>
      <c r="H592" s="18" t="s">
        <v>15</v>
      </c>
      <c r="I592" s="18" t="s">
        <v>2035</v>
      </c>
      <c r="J592" s="18" t="s">
        <v>2036</v>
      </c>
      <c r="K592" s="18">
        <v>4500</v>
      </c>
      <c r="L592" s="18"/>
      <c r="M592" s="18"/>
      <c r="N592" s="12">
        <f t="shared" si="11"/>
        <v>4500</v>
      </c>
      <c r="O592" s="18" t="s">
        <v>77</v>
      </c>
    </row>
    <row r="593" spans="1:15" s="17" customFormat="1" ht="42.3" customHeight="1" x14ac:dyDescent="0.25">
      <c r="A593" s="18" t="s">
        <v>272</v>
      </c>
      <c r="B593" s="18" t="s">
        <v>273</v>
      </c>
      <c r="C593" s="18" t="s">
        <v>274</v>
      </c>
      <c r="D593" s="18" t="s">
        <v>2155</v>
      </c>
      <c r="E593" s="19">
        <v>44061.408773148098</v>
      </c>
      <c r="F593" s="18" t="s">
        <v>2156</v>
      </c>
      <c r="G593" s="18" t="s">
        <v>2157</v>
      </c>
      <c r="H593" s="18" t="s">
        <v>15</v>
      </c>
      <c r="I593" s="18" t="s">
        <v>2158</v>
      </c>
      <c r="J593" s="18" t="s">
        <v>2159</v>
      </c>
      <c r="K593" s="18">
        <v>32500</v>
      </c>
      <c r="L593" s="18"/>
      <c r="M593" s="18"/>
      <c r="N593" s="12">
        <f t="shared" si="11"/>
        <v>32500</v>
      </c>
      <c r="O593" s="18" t="s">
        <v>77</v>
      </c>
    </row>
    <row r="594" spans="1:15" s="17" customFormat="1" ht="42.3" customHeight="1" x14ac:dyDescent="0.25">
      <c r="A594" s="18" t="s">
        <v>272</v>
      </c>
      <c r="B594" s="18" t="s">
        <v>273</v>
      </c>
      <c r="C594" s="18" t="s">
        <v>274</v>
      </c>
      <c r="D594" s="18" t="s">
        <v>2160</v>
      </c>
      <c r="E594" s="19">
        <v>44061.680983796301</v>
      </c>
      <c r="F594" s="18" t="s">
        <v>2161</v>
      </c>
      <c r="G594" s="18" t="s">
        <v>2162</v>
      </c>
      <c r="H594" s="18" t="s">
        <v>15</v>
      </c>
      <c r="I594" s="18" t="s">
        <v>2095</v>
      </c>
      <c r="J594" s="18" t="s">
        <v>2096</v>
      </c>
      <c r="K594" s="18">
        <v>3677</v>
      </c>
      <c r="L594" s="18"/>
      <c r="M594" s="18"/>
      <c r="N594" s="12">
        <f t="shared" si="11"/>
        <v>3677</v>
      </c>
      <c r="O594" s="18" t="s">
        <v>77</v>
      </c>
    </row>
    <row r="595" spans="1:15" s="17" customFormat="1" ht="42.3" customHeight="1" x14ac:dyDescent="0.25">
      <c r="A595" s="18" t="s">
        <v>272</v>
      </c>
      <c r="B595" s="18" t="s">
        <v>273</v>
      </c>
      <c r="C595" s="18" t="s">
        <v>274</v>
      </c>
      <c r="D595" s="18" t="s">
        <v>2163</v>
      </c>
      <c r="E595" s="19">
        <v>44063.4043171296</v>
      </c>
      <c r="F595" s="18" t="s">
        <v>2164</v>
      </c>
      <c r="G595" s="18" t="s">
        <v>2165</v>
      </c>
      <c r="H595" s="18" t="s">
        <v>15</v>
      </c>
      <c r="I595" s="18" t="s">
        <v>1986</v>
      </c>
      <c r="J595" s="18" t="s">
        <v>1987</v>
      </c>
      <c r="K595" s="18">
        <v>2000</v>
      </c>
      <c r="L595" s="18"/>
      <c r="M595" s="18"/>
      <c r="N595" s="12">
        <f t="shared" si="11"/>
        <v>2000</v>
      </c>
      <c r="O595" s="18" t="s">
        <v>77</v>
      </c>
    </row>
    <row r="596" spans="1:15" s="17" customFormat="1" ht="42.3" customHeight="1" x14ac:dyDescent="0.25">
      <c r="A596" s="18" t="s">
        <v>272</v>
      </c>
      <c r="B596" s="18" t="s">
        <v>273</v>
      </c>
      <c r="C596" s="18" t="s">
        <v>274</v>
      </c>
      <c r="D596" s="18" t="s">
        <v>2166</v>
      </c>
      <c r="E596" s="19">
        <v>44064.726041666698</v>
      </c>
      <c r="F596" s="18" t="s">
        <v>2012</v>
      </c>
      <c r="G596" s="18" t="s">
        <v>2167</v>
      </c>
      <c r="H596" s="18" t="s">
        <v>15</v>
      </c>
      <c r="I596" s="18" t="s">
        <v>2062</v>
      </c>
      <c r="J596" s="18" t="s">
        <v>2063</v>
      </c>
      <c r="K596" s="18">
        <v>8850</v>
      </c>
      <c r="L596" s="18"/>
      <c r="M596" s="18"/>
      <c r="N596" s="12">
        <f t="shared" si="11"/>
        <v>8850</v>
      </c>
      <c r="O596" s="18" t="s">
        <v>77</v>
      </c>
    </row>
    <row r="597" spans="1:15" s="17" customFormat="1" ht="42.3" customHeight="1" x14ac:dyDescent="0.25">
      <c r="A597" s="18" t="s">
        <v>272</v>
      </c>
      <c r="B597" s="18" t="s">
        <v>273</v>
      </c>
      <c r="C597" s="18" t="s">
        <v>274</v>
      </c>
      <c r="D597" s="18" t="s">
        <v>2168</v>
      </c>
      <c r="E597" s="19">
        <v>44067.395081018498</v>
      </c>
      <c r="F597" s="18" t="s">
        <v>2169</v>
      </c>
      <c r="G597" s="18" t="s">
        <v>2170</v>
      </c>
      <c r="H597" s="18" t="s">
        <v>15</v>
      </c>
      <c r="I597" s="18" t="s">
        <v>2054</v>
      </c>
      <c r="J597" s="18" t="s">
        <v>2055</v>
      </c>
      <c r="K597" s="18">
        <v>13500</v>
      </c>
      <c r="L597" s="18"/>
      <c r="M597" s="18"/>
      <c r="N597" s="12">
        <f t="shared" si="11"/>
        <v>13500</v>
      </c>
      <c r="O597" s="18" t="s">
        <v>77</v>
      </c>
    </row>
    <row r="598" spans="1:15" s="17" customFormat="1" ht="42.3" customHeight="1" x14ac:dyDescent="0.25">
      <c r="A598" s="18" t="s">
        <v>272</v>
      </c>
      <c r="B598" s="18" t="s">
        <v>273</v>
      </c>
      <c r="C598" s="18">
        <v>2825</v>
      </c>
      <c r="D598" s="18" t="s">
        <v>2171</v>
      </c>
      <c r="E598" s="19"/>
      <c r="F598" s="18" t="s">
        <v>2172</v>
      </c>
      <c r="G598" s="18">
        <v>191205031</v>
      </c>
      <c r="H598" s="18" t="s">
        <v>1424</v>
      </c>
      <c r="I598" s="18"/>
      <c r="J598" s="18"/>
      <c r="K598" s="18"/>
      <c r="L598" s="18"/>
      <c r="M598" s="18"/>
      <c r="N598" s="12">
        <v>1980000</v>
      </c>
      <c r="O598" s="18" t="s">
        <v>18</v>
      </c>
    </row>
    <row r="599" spans="1:15" s="17" customFormat="1" ht="42.3" customHeight="1" x14ac:dyDescent="0.25">
      <c r="A599" s="18" t="s">
        <v>132</v>
      </c>
      <c r="B599" s="18" t="s">
        <v>2173</v>
      </c>
      <c r="C599" s="18" t="s">
        <v>2174</v>
      </c>
      <c r="D599" s="18" t="s">
        <v>2175</v>
      </c>
      <c r="E599" s="19">
        <v>44010.469259259298</v>
      </c>
      <c r="F599" s="18" t="s">
        <v>2176</v>
      </c>
      <c r="G599" s="18" t="s">
        <v>2177</v>
      </c>
      <c r="H599" s="18" t="s">
        <v>15</v>
      </c>
      <c r="I599" s="18" t="s">
        <v>1914</v>
      </c>
      <c r="J599" s="18" t="s">
        <v>1915</v>
      </c>
      <c r="K599" s="18">
        <v>765000</v>
      </c>
      <c r="L599" s="18"/>
      <c r="M599" s="18"/>
      <c r="N599" s="12">
        <f t="shared" ref="N599:N616" si="12">K599-L599-M599</f>
        <v>765000</v>
      </c>
      <c r="O599" s="18" t="s">
        <v>85</v>
      </c>
    </row>
    <row r="600" spans="1:15" s="17" customFormat="1" ht="42.3" customHeight="1" x14ac:dyDescent="0.25">
      <c r="A600" s="18" t="s">
        <v>2178</v>
      </c>
      <c r="B600" s="18" t="s">
        <v>2179</v>
      </c>
      <c r="C600" s="18" t="s">
        <v>2180</v>
      </c>
      <c r="D600" s="18" t="s">
        <v>2181</v>
      </c>
      <c r="E600" s="19">
        <v>44005.485798611102</v>
      </c>
      <c r="F600" s="18" t="s">
        <v>2182</v>
      </c>
      <c r="G600" s="18" t="s">
        <v>2183</v>
      </c>
      <c r="H600" s="18" t="s">
        <v>15</v>
      </c>
      <c r="I600" s="18" t="s">
        <v>1914</v>
      </c>
      <c r="J600" s="18" t="s">
        <v>1915</v>
      </c>
      <c r="K600" s="18">
        <v>1500000</v>
      </c>
      <c r="L600" s="18"/>
      <c r="M600" s="18"/>
      <c r="N600" s="12">
        <f t="shared" si="12"/>
        <v>1500000</v>
      </c>
      <c r="O600" s="18" t="s">
        <v>85</v>
      </c>
    </row>
    <row r="601" spans="1:15" s="17" customFormat="1" ht="42.3" customHeight="1" x14ac:dyDescent="0.25">
      <c r="A601" s="18" t="s">
        <v>2184</v>
      </c>
      <c r="B601" s="18" t="s">
        <v>2185</v>
      </c>
      <c r="C601" s="18" t="s">
        <v>2186</v>
      </c>
      <c r="D601" s="18" t="s">
        <v>2187</v>
      </c>
      <c r="E601" s="19">
        <v>44042.9514583333</v>
      </c>
      <c r="F601" s="18" t="s">
        <v>2188</v>
      </c>
      <c r="G601" s="18" t="s">
        <v>2189</v>
      </c>
      <c r="H601" s="18" t="s">
        <v>15</v>
      </c>
      <c r="I601" s="18" t="s">
        <v>2190</v>
      </c>
      <c r="J601" s="18" t="s">
        <v>2191</v>
      </c>
      <c r="K601" s="18">
        <v>148880</v>
      </c>
      <c r="L601" s="18"/>
      <c r="M601" s="18"/>
      <c r="N601" s="12">
        <f t="shared" si="12"/>
        <v>148880</v>
      </c>
      <c r="O601" s="18" t="s">
        <v>85</v>
      </c>
    </row>
    <row r="602" spans="1:15" s="17" customFormat="1" ht="42.3" customHeight="1" x14ac:dyDescent="0.25">
      <c r="A602" s="18" t="s">
        <v>2184</v>
      </c>
      <c r="B602" s="18" t="s">
        <v>2185</v>
      </c>
      <c r="C602" s="18" t="s">
        <v>2186</v>
      </c>
      <c r="D602" s="18" t="s">
        <v>2187</v>
      </c>
      <c r="E602" s="19">
        <v>44042.9514583333</v>
      </c>
      <c r="F602" s="18" t="s">
        <v>2188</v>
      </c>
      <c r="G602" s="18" t="s">
        <v>2189</v>
      </c>
      <c r="H602" s="18" t="s">
        <v>15</v>
      </c>
      <c r="I602" s="18" t="s">
        <v>2192</v>
      </c>
      <c r="J602" s="18" t="s">
        <v>2193</v>
      </c>
      <c r="K602" s="18">
        <v>410100</v>
      </c>
      <c r="L602" s="18"/>
      <c r="M602" s="18"/>
      <c r="N602" s="12">
        <f t="shared" si="12"/>
        <v>410100</v>
      </c>
      <c r="O602" s="18" t="s">
        <v>85</v>
      </c>
    </row>
    <row r="603" spans="1:15" s="17" customFormat="1" ht="42.3" customHeight="1" x14ac:dyDescent="0.25">
      <c r="A603" s="18" t="s">
        <v>307</v>
      </c>
      <c r="B603" s="18" t="s">
        <v>308</v>
      </c>
      <c r="C603" s="18" t="s">
        <v>309</v>
      </c>
      <c r="D603" s="18" t="s">
        <v>2194</v>
      </c>
      <c r="E603" s="19">
        <v>43808.418506944399</v>
      </c>
      <c r="F603" s="18" t="s">
        <v>2195</v>
      </c>
      <c r="G603" s="18" t="s">
        <v>2196</v>
      </c>
      <c r="H603" s="18" t="s">
        <v>15</v>
      </c>
      <c r="I603" s="18" t="s">
        <v>2197</v>
      </c>
      <c r="J603" s="18" t="s">
        <v>2198</v>
      </c>
      <c r="K603" s="18">
        <v>135155</v>
      </c>
      <c r="L603" s="18"/>
      <c r="M603" s="18"/>
      <c r="N603" s="12">
        <f t="shared" si="12"/>
        <v>135155</v>
      </c>
      <c r="O603" s="18" t="s">
        <v>85</v>
      </c>
    </row>
    <row r="604" spans="1:15" s="17" customFormat="1" ht="42.3" customHeight="1" x14ac:dyDescent="0.25">
      <c r="A604" s="18" t="s">
        <v>307</v>
      </c>
      <c r="B604" s="18" t="s">
        <v>308</v>
      </c>
      <c r="C604" s="18" t="s">
        <v>309</v>
      </c>
      <c r="D604" s="18" t="s">
        <v>2199</v>
      </c>
      <c r="E604" s="19">
        <v>43934.606712963003</v>
      </c>
      <c r="F604" s="18" t="s">
        <v>2200</v>
      </c>
      <c r="G604" s="18" t="s">
        <v>2201</v>
      </c>
      <c r="H604" s="18" t="s">
        <v>15</v>
      </c>
      <c r="I604" s="18" t="s">
        <v>2202</v>
      </c>
      <c r="J604" s="18" t="s">
        <v>2203</v>
      </c>
      <c r="K604" s="18">
        <v>97500</v>
      </c>
      <c r="L604" s="18"/>
      <c r="M604" s="18"/>
      <c r="N604" s="12">
        <f t="shared" si="12"/>
        <v>97500</v>
      </c>
      <c r="O604" s="18" t="s">
        <v>77</v>
      </c>
    </row>
    <row r="605" spans="1:15" s="17" customFormat="1" ht="42.3" customHeight="1" x14ac:dyDescent="0.25">
      <c r="A605" s="18" t="s">
        <v>307</v>
      </c>
      <c r="B605" s="18" t="s">
        <v>308</v>
      </c>
      <c r="C605" s="18" t="s">
        <v>309</v>
      </c>
      <c r="D605" s="18" t="s">
        <v>2204</v>
      </c>
      <c r="E605" s="19">
        <v>43934.6108564815</v>
      </c>
      <c r="F605" s="18" t="s">
        <v>2205</v>
      </c>
      <c r="G605" s="18" t="s">
        <v>2206</v>
      </c>
      <c r="H605" s="18" t="s">
        <v>15</v>
      </c>
      <c r="I605" s="18" t="s">
        <v>316</v>
      </c>
      <c r="J605" s="18" t="s">
        <v>317</v>
      </c>
      <c r="K605" s="18">
        <v>90000</v>
      </c>
      <c r="L605" s="18"/>
      <c r="M605" s="18"/>
      <c r="N605" s="12">
        <f t="shared" si="12"/>
        <v>90000</v>
      </c>
      <c r="O605" s="18" t="s">
        <v>63</v>
      </c>
    </row>
    <row r="606" spans="1:15" s="17" customFormat="1" ht="42.3" customHeight="1" x14ac:dyDescent="0.25">
      <c r="A606" s="18" t="s">
        <v>307</v>
      </c>
      <c r="B606" s="18" t="s">
        <v>308</v>
      </c>
      <c r="C606" s="18" t="s">
        <v>309</v>
      </c>
      <c r="D606" s="18" t="s">
        <v>2207</v>
      </c>
      <c r="E606" s="19">
        <v>43934.618506944404</v>
      </c>
      <c r="F606" s="18" t="s">
        <v>2208</v>
      </c>
      <c r="G606" s="18" t="s">
        <v>2209</v>
      </c>
      <c r="H606" s="18" t="s">
        <v>15</v>
      </c>
      <c r="I606" s="18" t="s">
        <v>2210</v>
      </c>
      <c r="J606" s="18" t="s">
        <v>2211</v>
      </c>
      <c r="K606" s="18">
        <v>49500</v>
      </c>
      <c r="L606" s="18"/>
      <c r="M606" s="18"/>
      <c r="N606" s="12">
        <f t="shared" si="12"/>
        <v>49500</v>
      </c>
      <c r="O606" s="18" t="s">
        <v>63</v>
      </c>
    </row>
    <row r="607" spans="1:15" s="17" customFormat="1" ht="42.3" customHeight="1" x14ac:dyDescent="0.25">
      <c r="A607" s="18" t="s">
        <v>307</v>
      </c>
      <c r="B607" s="18" t="s">
        <v>308</v>
      </c>
      <c r="C607" s="18" t="s">
        <v>309</v>
      </c>
      <c r="D607" s="18" t="s">
        <v>2212</v>
      </c>
      <c r="E607" s="19">
        <v>43934.622847222199</v>
      </c>
      <c r="F607" s="18" t="s">
        <v>868</v>
      </c>
      <c r="G607" s="18" t="s">
        <v>2213</v>
      </c>
      <c r="H607" s="18" t="s">
        <v>15</v>
      </c>
      <c r="I607" s="18" t="s">
        <v>2214</v>
      </c>
      <c r="J607" s="18" t="s">
        <v>331</v>
      </c>
      <c r="K607" s="18">
        <v>270000</v>
      </c>
      <c r="L607" s="18"/>
      <c r="M607" s="18"/>
      <c r="N607" s="12">
        <f t="shared" si="12"/>
        <v>270000</v>
      </c>
      <c r="O607" s="18" t="s">
        <v>63</v>
      </c>
    </row>
    <row r="608" spans="1:15" s="17" customFormat="1" ht="42.3" customHeight="1" x14ac:dyDescent="0.25">
      <c r="A608" s="18" t="s">
        <v>307</v>
      </c>
      <c r="B608" s="18" t="s">
        <v>308</v>
      </c>
      <c r="C608" s="18" t="s">
        <v>309</v>
      </c>
      <c r="D608" s="18" t="s">
        <v>2215</v>
      </c>
      <c r="E608" s="19">
        <v>43962.635914351798</v>
      </c>
      <c r="F608" s="18" t="s">
        <v>2216</v>
      </c>
      <c r="G608" s="18" t="s">
        <v>2217</v>
      </c>
      <c r="H608" s="18" t="s">
        <v>15</v>
      </c>
      <c r="I608" s="18" t="s">
        <v>2210</v>
      </c>
      <c r="J608" s="18" t="s">
        <v>2211</v>
      </c>
      <c r="K608" s="18">
        <v>27735</v>
      </c>
      <c r="L608" s="18"/>
      <c r="M608" s="18"/>
      <c r="N608" s="12">
        <f t="shared" si="12"/>
        <v>27735</v>
      </c>
      <c r="O608" s="18" t="s">
        <v>77</v>
      </c>
    </row>
    <row r="609" spans="1:15" s="17" customFormat="1" ht="42.3" customHeight="1" x14ac:dyDescent="0.25">
      <c r="A609" s="18" t="s">
        <v>307</v>
      </c>
      <c r="B609" s="18" t="s">
        <v>308</v>
      </c>
      <c r="C609" s="18" t="s">
        <v>309</v>
      </c>
      <c r="D609" s="18" t="s">
        <v>2218</v>
      </c>
      <c r="E609" s="19">
        <v>43983.370231481502</v>
      </c>
      <c r="F609" s="18" t="s">
        <v>2219</v>
      </c>
      <c r="G609" s="18" t="s">
        <v>2220</v>
      </c>
      <c r="H609" s="18" t="s">
        <v>15</v>
      </c>
      <c r="I609" s="18" t="s">
        <v>2221</v>
      </c>
      <c r="J609" s="18" t="s">
        <v>2222</v>
      </c>
      <c r="K609" s="18">
        <v>3000</v>
      </c>
      <c r="L609" s="18"/>
      <c r="M609" s="18"/>
      <c r="N609" s="12">
        <f t="shared" si="12"/>
        <v>3000</v>
      </c>
      <c r="O609" s="18" t="s">
        <v>77</v>
      </c>
    </row>
    <row r="610" spans="1:15" s="17" customFormat="1" ht="42.3" customHeight="1" x14ac:dyDescent="0.25">
      <c r="A610" s="18" t="s">
        <v>307</v>
      </c>
      <c r="B610" s="18" t="s">
        <v>308</v>
      </c>
      <c r="C610" s="18" t="s">
        <v>309</v>
      </c>
      <c r="D610" s="18" t="s">
        <v>2223</v>
      </c>
      <c r="E610" s="19">
        <v>43994.451319444401</v>
      </c>
      <c r="F610" s="18" t="s">
        <v>2224</v>
      </c>
      <c r="G610" s="18" t="s">
        <v>2225</v>
      </c>
      <c r="H610" s="18" t="s">
        <v>15</v>
      </c>
      <c r="I610" s="18" t="s">
        <v>2226</v>
      </c>
      <c r="J610" s="18" t="s">
        <v>2227</v>
      </c>
      <c r="K610" s="18">
        <v>50000</v>
      </c>
      <c r="L610" s="18"/>
      <c r="M610" s="18"/>
      <c r="N610" s="12">
        <f t="shared" si="12"/>
        <v>50000</v>
      </c>
      <c r="O610" s="18" t="s">
        <v>2081</v>
      </c>
    </row>
    <row r="611" spans="1:15" s="17" customFormat="1" ht="42.3" customHeight="1" x14ac:dyDescent="0.25">
      <c r="A611" s="18" t="s">
        <v>307</v>
      </c>
      <c r="B611" s="18" t="s">
        <v>308</v>
      </c>
      <c r="C611" s="18" t="s">
        <v>309</v>
      </c>
      <c r="D611" s="18" t="s">
        <v>2228</v>
      </c>
      <c r="E611" s="19">
        <v>44018.603275463</v>
      </c>
      <c r="F611" s="18" t="s">
        <v>791</v>
      </c>
      <c r="G611" s="18" t="s">
        <v>2229</v>
      </c>
      <c r="H611" s="18" t="s">
        <v>15</v>
      </c>
      <c r="I611" s="18" t="s">
        <v>2230</v>
      </c>
      <c r="J611" s="18" t="s">
        <v>2231</v>
      </c>
      <c r="K611" s="18">
        <v>2635</v>
      </c>
      <c r="L611" s="18"/>
      <c r="M611" s="18"/>
      <c r="N611" s="12">
        <f t="shared" si="12"/>
        <v>2635</v>
      </c>
      <c r="O611" s="18" t="s">
        <v>40</v>
      </c>
    </row>
    <row r="612" spans="1:15" ht="70.8" customHeight="1" x14ac:dyDescent="0.25">
      <c r="A612" s="18" t="s">
        <v>307</v>
      </c>
      <c r="B612" s="18" t="s">
        <v>308</v>
      </c>
      <c r="C612" s="18" t="s">
        <v>309</v>
      </c>
      <c r="D612" s="18" t="s">
        <v>2232</v>
      </c>
      <c r="E612" s="19">
        <v>44034.472592592603</v>
      </c>
      <c r="F612" s="18" t="s">
        <v>2233</v>
      </c>
      <c r="G612" s="18" t="s">
        <v>2234</v>
      </c>
      <c r="H612" s="18" t="s">
        <v>15</v>
      </c>
      <c r="I612" s="18" t="s">
        <v>2235</v>
      </c>
      <c r="J612" s="18" t="s">
        <v>2236</v>
      </c>
      <c r="K612" s="18">
        <v>840</v>
      </c>
      <c r="L612" s="18"/>
      <c r="M612" s="18"/>
      <c r="N612" s="12">
        <f t="shared" si="12"/>
        <v>840</v>
      </c>
      <c r="O612" s="18" t="s">
        <v>77</v>
      </c>
    </row>
    <row r="613" spans="1:15" ht="41.4" customHeight="1" x14ac:dyDescent="0.25">
      <c r="A613" s="18" t="s">
        <v>307</v>
      </c>
      <c r="B613" s="18" t="s">
        <v>308</v>
      </c>
      <c r="C613" s="18" t="s">
        <v>309</v>
      </c>
      <c r="D613" s="18" t="s">
        <v>2237</v>
      </c>
      <c r="E613" s="19">
        <v>44035.410162036998</v>
      </c>
      <c r="F613" s="18" t="s">
        <v>868</v>
      </c>
      <c r="G613" s="18" t="s">
        <v>2238</v>
      </c>
      <c r="H613" s="18" t="s">
        <v>15</v>
      </c>
      <c r="I613" s="18" t="s">
        <v>2239</v>
      </c>
      <c r="J613" s="18" t="s">
        <v>2240</v>
      </c>
      <c r="K613" s="18">
        <v>85000</v>
      </c>
      <c r="L613" s="18"/>
      <c r="M613" s="18"/>
      <c r="N613" s="12">
        <f t="shared" si="12"/>
        <v>85000</v>
      </c>
      <c r="O613" s="18" t="s">
        <v>63</v>
      </c>
    </row>
    <row r="614" spans="1:15" ht="41.4" customHeight="1" x14ac:dyDescent="0.25">
      <c r="A614" s="18" t="s">
        <v>307</v>
      </c>
      <c r="B614" s="18" t="s">
        <v>308</v>
      </c>
      <c r="C614" s="18" t="s">
        <v>309</v>
      </c>
      <c r="D614" s="18" t="s">
        <v>2241</v>
      </c>
      <c r="E614" s="19">
        <v>44048.643449074101</v>
      </c>
      <c r="F614" s="18" t="s">
        <v>2242</v>
      </c>
      <c r="G614" s="18" t="s">
        <v>2243</v>
      </c>
      <c r="H614" s="18" t="s">
        <v>15</v>
      </c>
      <c r="I614" s="18" t="s">
        <v>2244</v>
      </c>
      <c r="J614" s="18" t="s">
        <v>2245</v>
      </c>
      <c r="K614" s="18">
        <v>16925</v>
      </c>
      <c r="L614" s="18"/>
      <c r="M614" s="18"/>
      <c r="N614" s="12">
        <f t="shared" si="12"/>
        <v>16925</v>
      </c>
      <c r="O614" s="18" t="s">
        <v>63</v>
      </c>
    </row>
    <row r="615" spans="1:15" ht="42.3" customHeight="1" x14ac:dyDescent="0.25">
      <c r="A615" s="18" t="s">
        <v>307</v>
      </c>
      <c r="B615" s="18" t="s">
        <v>308</v>
      </c>
      <c r="C615" s="18" t="s">
        <v>309</v>
      </c>
      <c r="D615" s="18" t="s">
        <v>2246</v>
      </c>
      <c r="E615" s="19">
        <v>44061.429629629602</v>
      </c>
      <c r="F615" s="18" t="s">
        <v>2247</v>
      </c>
      <c r="G615" s="18" t="s">
        <v>2248</v>
      </c>
      <c r="H615" s="18" t="s">
        <v>15</v>
      </c>
      <c r="I615" s="18" t="s">
        <v>2249</v>
      </c>
      <c r="J615" s="18" t="s">
        <v>2250</v>
      </c>
      <c r="K615" s="18">
        <v>35000</v>
      </c>
      <c r="L615" s="18"/>
      <c r="M615" s="18"/>
      <c r="N615" s="12">
        <f t="shared" si="12"/>
        <v>35000</v>
      </c>
      <c r="O615" s="18" t="s">
        <v>63</v>
      </c>
    </row>
    <row r="616" spans="1:15" ht="42.3" customHeight="1" x14ac:dyDescent="0.25">
      <c r="A616" s="18" t="s">
        <v>307</v>
      </c>
      <c r="B616" s="18" t="s">
        <v>308</v>
      </c>
      <c r="C616" s="18" t="s">
        <v>309</v>
      </c>
      <c r="D616" s="18" t="s">
        <v>2251</v>
      </c>
      <c r="E616" s="19">
        <v>44067.653437499997</v>
      </c>
      <c r="F616" s="18" t="s">
        <v>2252</v>
      </c>
      <c r="G616" s="18" t="s">
        <v>2253</v>
      </c>
      <c r="H616" s="18" t="s">
        <v>15</v>
      </c>
      <c r="I616" s="18" t="s">
        <v>2254</v>
      </c>
      <c r="J616" s="18" t="s">
        <v>2255</v>
      </c>
      <c r="K616" s="18">
        <v>48000</v>
      </c>
      <c r="L616" s="18"/>
      <c r="M616" s="18"/>
      <c r="N616" s="12">
        <f t="shared" si="12"/>
        <v>48000</v>
      </c>
      <c r="O616" s="18" t="s">
        <v>63</v>
      </c>
    </row>
    <row r="617" spans="1:15" ht="41.4" customHeight="1" x14ac:dyDescent="0.25">
      <c r="A617" s="18" t="s">
        <v>150</v>
      </c>
      <c r="B617" s="18" t="s">
        <v>2256</v>
      </c>
      <c r="C617" s="18" t="s">
        <v>2257</v>
      </c>
      <c r="D617" s="18" t="s">
        <v>2258</v>
      </c>
      <c r="E617" s="19">
        <v>43993.490532407399</v>
      </c>
      <c r="F617" s="18" t="s">
        <v>791</v>
      </c>
      <c r="G617" s="18" t="s">
        <v>2259</v>
      </c>
      <c r="H617" s="18" t="s">
        <v>15</v>
      </c>
      <c r="I617" s="18" t="s">
        <v>2260</v>
      </c>
      <c r="J617" s="18" t="s">
        <v>2261</v>
      </c>
      <c r="K617" s="18">
        <v>1815</v>
      </c>
      <c r="L617" s="18"/>
      <c r="M617" s="18"/>
      <c r="N617" s="12">
        <f>K617-L617-M617</f>
        <v>1815</v>
      </c>
      <c r="O617" s="18" t="s">
        <v>40</v>
      </c>
    </row>
    <row r="618" spans="1:15" ht="41.4" customHeight="1" x14ac:dyDescent="0.25">
      <c r="A618" s="18" t="s">
        <v>150</v>
      </c>
      <c r="B618" s="18" t="s">
        <v>2256</v>
      </c>
      <c r="C618" s="18" t="s">
        <v>2257</v>
      </c>
      <c r="D618" s="18" t="s">
        <v>2262</v>
      </c>
      <c r="E618" s="19">
        <v>44028.4000578704</v>
      </c>
      <c r="F618" s="18" t="s">
        <v>2263</v>
      </c>
      <c r="G618" s="18" t="s">
        <v>2264</v>
      </c>
      <c r="H618" s="18" t="s">
        <v>15</v>
      </c>
      <c r="I618" s="18" t="s">
        <v>2265</v>
      </c>
      <c r="J618" s="18" t="s">
        <v>2266</v>
      </c>
      <c r="K618" s="18">
        <v>30000</v>
      </c>
      <c r="L618" s="18"/>
      <c r="M618" s="18"/>
      <c r="N618" s="12">
        <f>K618-L618-M618</f>
        <v>30000</v>
      </c>
      <c r="O618" s="18" t="s">
        <v>77</v>
      </c>
    </row>
    <row r="619" spans="1:15" ht="41.4" customHeight="1" x14ac:dyDescent="0.25">
      <c r="A619" s="18" t="s">
        <v>2267</v>
      </c>
      <c r="B619" s="18" t="s">
        <v>2268</v>
      </c>
      <c r="C619" s="18">
        <v>1441</v>
      </c>
      <c r="D619" s="18" t="s">
        <v>2269</v>
      </c>
      <c r="E619" s="19"/>
      <c r="F619" s="18" t="s">
        <v>2270</v>
      </c>
      <c r="G619" s="18">
        <v>191203414</v>
      </c>
      <c r="H619" s="18" t="s">
        <v>1424</v>
      </c>
      <c r="I619" s="18"/>
      <c r="J619" s="18"/>
      <c r="K619" s="18"/>
      <c r="L619" s="18"/>
      <c r="M619" s="18"/>
      <c r="N619" s="12">
        <v>518400</v>
      </c>
      <c r="O619" s="18" t="s">
        <v>18</v>
      </c>
    </row>
    <row r="620" spans="1:15" ht="41.4" customHeight="1" x14ac:dyDescent="0.25">
      <c r="A620" s="18" t="s">
        <v>2267</v>
      </c>
      <c r="B620" s="18" t="s">
        <v>2268</v>
      </c>
      <c r="C620" s="18">
        <v>1441</v>
      </c>
      <c r="D620" s="18" t="s">
        <v>2271</v>
      </c>
      <c r="E620" s="19"/>
      <c r="F620" s="18" t="s">
        <v>2270</v>
      </c>
      <c r="G620" s="18">
        <v>191203421</v>
      </c>
      <c r="H620" s="18" t="s">
        <v>1424</v>
      </c>
      <c r="I620" s="18"/>
      <c r="J620" s="18"/>
      <c r="K620" s="18"/>
      <c r="L620" s="18"/>
      <c r="M620" s="18"/>
      <c r="N620" s="12">
        <v>633600</v>
      </c>
      <c r="O620" s="18" t="s">
        <v>18</v>
      </c>
    </row>
    <row r="621" spans="1:15" s="17" customFormat="1" ht="41.4" customHeight="1" x14ac:dyDescent="0.25">
      <c r="A621" s="18" t="s">
        <v>2267</v>
      </c>
      <c r="B621" s="18" t="s">
        <v>2268</v>
      </c>
      <c r="C621" s="18">
        <v>1441</v>
      </c>
      <c r="D621" s="18" t="s">
        <v>2272</v>
      </c>
      <c r="E621" s="19"/>
      <c r="F621" s="18" t="s">
        <v>2270</v>
      </c>
      <c r="G621" s="18">
        <v>191203422</v>
      </c>
      <c r="H621" s="18" t="s">
        <v>1424</v>
      </c>
      <c r="I621" s="18"/>
      <c r="J621" s="18"/>
      <c r="K621" s="18"/>
      <c r="L621" s="18"/>
      <c r="M621" s="18"/>
      <c r="N621" s="12">
        <v>374400</v>
      </c>
      <c r="O621" s="18" t="s">
        <v>18</v>
      </c>
    </row>
    <row r="622" spans="1:15" ht="55.95" customHeight="1" x14ac:dyDescent="0.25">
      <c r="A622" s="18" t="s">
        <v>2267</v>
      </c>
      <c r="B622" s="18" t="s">
        <v>2268</v>
      </c>
      <c r="C622" s="18">
        <v>1441</v>
      </c>
      <c r="D622" s="18" t="s">
        <v>2273</v>
      </c>
      <c r="E622" s="19"/>
      <c r="F622" s="18" t="s">
        <v>2270</v>
      </c>
      <c r="G622" s="18">
        <v>191203423</v>
      </c>
      <c r="H622" s="18" t="s">
        <v>1424</v>
      </c>
      <c r="I622" s="18"/>
      <c r="J622" s="18"/>
      <c r="K622" s="18"/>
      <c r="L622" s="18"/>
      <c r="M622" s="18"/>
      <c r="N622" s="12">
        <v>157200</v>
      </c>
      <c r="O622" s="18" t="s">
        <v>18</v>
      </c>
    </row>
    <row r="623" spans="1:15" s="17" customFormat="1" ht="42.3" customHeight="1" x14ac:dyDescent="0.25">
      <c r="A623" s="18" t="s">
        <v>2267</v>
      </c>
      <c r="B623" s="18" t="s">
        <v>2268</v>
      </c>
      <c r="C623" s="18">
        <v>1441</v>
      </c>
      <c r="D623" s="18" t="s">
        <v>2274</v>
      </c>
      <c r="E623" s="19"/>
      <c r="F623" s="18" t="s">
        <v>2270</v>
      </c>
      <c r="G623" s="18">
        <v>191203425</v>
      </c>
      <c r="H623" s="18" t="s">
        <v>1424</v>
      </c>
      <c r="I623" s="18"/>
      <c r="J623" s="18"/>
      <c r="K623" s="18"/>
      <c r="L623" s="18"/>
      <c r="M623" s="18"/>
      <c r="N623" s="12">
        <v>633600</v>
      </c>
      <c r="O623" s="18" t="s">
        <v>18</v>
      </c>
    </row>
    <row r="624" spans="1:15" ht="42.3" customHeight="1" x14ac:dyDescent="0.25">
      <c r="A624" s="18" t="s">
        <v>2267</v>
      </c>
      <c r="B624" s="18" t="s">
        <v>2268</v>
      </c>
      <c r="C624" s="18">
        <v>1441</v>
      </c>
      <c r="D624" s="18" t="s">
        <v>2275</v>
      </c>
      <c r="E624" s="19"/>
      <c r="F624" s="18" t="s">
        <v>2270</v>
      </c>
      <c r="G624" s="18">
        <v>191203428</v>
      </c>
      <c r="H624" s="18" t="s">
        <v>1424</v>
      </c>
      <c r="I624" s="18"/>
      <c r="J624" s="18"/>
      <c r="K624" s="18"/>
      <c r="L624" s="18"/>
      <c r="M624" s="18"/>
      <c r="N624" s="12">
        <v>368000</v>
      </c>
      <c r="O624" s="18" t="s">
        <v>18</v>
      </c>
    </row>
    <row r="625" spans="1:15" ht="42.3" customHeight="1" x14ac:dyDescent="0.25">
      <c r="A625" s="18" t="s">
        <v>2267</v>
      </c>
      <c r="B625" s="18" t="s">
        <v>2268</v>
      </c>
      <c r="C625" s="18">
        <v>1441</v>
      </c>
      <c r="D625" s="18" t="s">
        <v>2276</v>
      </c>
      <c r="E625" s="19"/>
      <c r="F625" s="18" t="s">
        <v>2270</v>
      </c>
      <c r="G625" s="18">
        <v>191203432</v>
      </c>
      <c r="H625" s="18" t="s">
        <v>1424</v>
      </c>
      <c r="I625" s="18"/>
      <c r="J625" s="18"/>
      <c r="K625" s="18"/>
      <c r="L625" s="18"/>
      <c r="M625" s="18"/>
      <c r="N625" s="12">
        <v>120000</v>
      </c>
      <c r="O625" s="18" t="s">
        <v>18</v>
      </c>
    </row>
    <row r="626" spans="1:15" ht="41.4" customHeight="1" x14ac:dyDescent="0.25">
      <c r="A626" s="18" t="s">
        <v>2267</v>
      </c>
      <c r="B626" s="18" t="s">
        <v>2268</v>
      </c>
      <c r="C626" s="18">
        <v>1441</v>
      </c>
      <c r="D626" s="18" t="s">
        <v>2277</v>
      </c>
      <c r="E626" s="19"/>
      <c r="F626" s="18" t="s">
        <v>2270</v>
      </c>
      <c r="G626" s="18">
        <v>191203434</v>
      </c>
      <c r="H626" s="18" t="s">
        <v>1424</v>
      </c>
      <c r="I626" s="18"/>
      <c r="J626" s="18"/>
      <c r="K626" s="18"/>
      <c r="L626" s="18"/>
      <c r="M626" s="18"/>
      <c r="N626" s="12">
        <v>172800</v>
      </c>
      <c r="O626" s="18" t="s">
        <v>18</v>
      </c>
    </row>
    <row r="627" spans="1:15" ht="41.4" customHeight="1" x14ac:dyDescent="0.25">
      <c r="A627" s="18" t="s">
        <v>2267</v>
      </c>
      <c r="B627" s="18" t="s">
        <v>2268</v>
      </c>
      <c r="C627" s="18">
        <v>1441</v>
      </c>
      <c r="D627" s="18" t="s">
        <v>2278</v>
      </c>
      <c r="E627" s="19"/>
      <c r="F627" s="18" t="s">
        <v>2279</v>
      </c>
      <c r="G627" s="18">
        <v>191204640</v>
      </c>
      <c r="H627" s="18" t="s">
        <v>1424</v>
      </c>
      <c r="I627" s="18"/>
      <c r="J627" s="18"/>
      <c r="K627" s="18"/>
      <c r="L627" s="18"/>
      <c r="M627" s="18"/>
      <c r="N627" s="12">
        <v>120000</v>
      </c>
      <c r="O627" s="18" t="s">
        <v>18</v>
      </c>
    </row>
    <row r="628" spans="1:15" ht="41.4" customHeight="1" x14ac:dyDescent="0.25">
      <c r="A628" s="18" t="s">
        <v>2267</v>
      </c>
      <c r="B628" s="18" t="s">
        <v>2268</v>
      </c>
      <c r="C628" s="18">
        <v>1441</v>
      </c>
      <c r="D628" s="18" t="s">
        <v>2280</v>
      </c>
      <c r="E628" s="19"/>
      <c r="F628" s="18" t="s">
        <v>2281</v>
      </c>
      <c r="G628" s="18">
        <v>191204646</v>
      </c>
      <c r="H628" s="18" t="s">
        <v>1424</v>
      </c>
      <c r="I628" s="18"/>
      <c r="J628" s="18"/>
      <c r="K628" s="18"/>
      <c r="L628" s="18"/>
      <c r="M628" s="18"/>
      <c r="N628" s="12">
        <v>915884.82</v>
      </c>
      <c r="O628" s="18" t="s">
        <v>18</v>
      </c>
    </row>
    <row r="629" spans="1:15" ht="42.3" customHeight="1" x14ac:dyDescent="0.25">
      <c r="A629" s="18" t="s">
        <v>2267</v>
      </c>
      <c r="B629" s="18" t="s">
        <v>2268</v>
      </c>
      <c r="C629" s="18">
        <v>1441</v>
      </c>
      <c r="D629" s="18" t="s">
        <v>2282</v>
      </c>
      <c r="E629" s="19"/>
      <c r="F629" s="18" t="s">
        <v>2283</v>
      </c>
      <c r="G629" s="18">
        <v>191204740</v>
      </c>
      <c r="H629" s="18" t="s">
        <v>1424</v>
      </c>
      <c r="I629" s="18"/>
      <c r="J629" s="18"/>
      <c r="K629" s="18"/>
      <c r="L629" s="18"/>
      <c r="M629" s="18"/>
      <c r="N629" s="12">
        <v>755848</v>
      </c>
      <c r="O629" s="18" t="s">
        <v>18</v>
      </c>
    </row>
    <row r="630" spans="1:15" ht="42.3" customHeight="1" x14ac:dyDescent="0.25">
      <c r="A630" s="18" t="s">
        <v>2267</v>
      </c>
      <c r="B630" s="18" t="s">
        <v>2268</v>
      </c>
      <c r="C630" s="18">
        <v>1441</v>
      </c>
      <c r="D630" s="18" t="s">
        <v>2284</v>
      </c>
      <c r="E630" s="19"/>
      <c r="F630" s="18" t="s">
        <v>2285</v>
      </c>
      <c r="G630" s="18">
        <v>191205032</v>
      </c>
      <c r="H630" s="18" t="s">
        <v>1424</v>
      </c>
      <c r="I630" s="18"/>
      <c r="J630" s="18"/>
      <c r="K630" s="18"/>
      <c r="L630" s="18"/>
      <c r="M630" s="18"/>
      <c r="N630" s="12">
        <v>17500</v>
      </c>
      <c r="O630" s="18" t="s">
        <v>18</v>
      </c>
    </row>
    <row r="631" spans="1:15" ht="55.95" customHeight="1" x14ac:dyDescent="0.25">
      <c r="A631" s="18" t="s">
        <v>202</v>
      </c>
      <c r="B631" s="18" t="s">
        <v>318</v>
      </c>
      <c r="C631" s="18" t="s">
        <v>319</v>
      </c>
      <c r="D631" s="18" t="s">
        <v>2286</v>
      </c>
      <c r="E631" s="19">
        <v>43748</v>
      </c>
      <c r="F631" s="18" t="s">
        <v>2287</v>
      </c>
      <c r="G631" s="18"/>
      <c r="H631" s="18" t="s">
        <v>15</v>
      </c>
      <c r="I631" s="18" t="s">
        <v>391</v>
      </c>
      <c r="J631" s="18" t="s">
        <v>392</v>
      </c>
      <c r="K631" s="18">
        <v>9580</v>
      </c>
      <c r="L631" s="18">
        <v>9570</v>
      </c>
      <c r="M631" s="18"/>
      <c r="N631" s="12">
        <f t="shared" ref="N631:N694" si="13">K631-L631-M631</f>
        <v>10</v>
      </c>
      <c r="O631" s="18" t="s">
        <v>77</v>
      </c>
    </row>
    <row r="632" spans="1:15" ht="55.95" customHeight="1" x14ac:dyDescent="0.25">
      <c r="A632" s="18" t="s">
        <v>202</v>
      </c>
      <c r="B632" s="18" t="s">
        <v>318</v>
      </c>
      <c r="C632" s="18" t="s">
        <v>319</v>
      </c>
      <c r="D632" s="18" t="s">
        <v>2288</v>
      </c>
      <c r="E632" s="19">
        <v>43750</v>
      </c>
      <c r="F632" s="18" t="s">
        <v>2289</v>
      </c>
      <c r="G632" s="18"/>
      <c r="H632" s="18" t="s">
        <v>15</v>
      </c>
      <c r="I632" s="18" t="s">
        <v>383</v>
      </c>
      <c r="J632" s="18" t="s">
        <v>384</v>
      </c>
      <c r="K632" s="18">
        <v>82936.350000000006</v>
      </c>
      <c r="L632" s="18"/>
      <c r="M632" s="18">
        <v>5904.25</v>
      </c>
      <c r="N632" s="12">
        <f t="shared" si="13"/>
        <v>77032.100000000006</v>
      </c>
      <c r="O632" s="18" t="s">
        <v>77</v>
      </c>
    </row>
    <row r="633" spans="1:15" ht="42.3" customHeight="1" x14ac:dyDescent="0.25">
      <c r="A633" s="18" t="s">
        <v>202</v>
      </c>
      <c r="B633" s="18" t="s">
        <v>318</v>
      </c>
      <c r="C633" s="18" t="s">
        <v>319</v>
      </c>
      <c r="D633" s="18" t="s">
        <v>2290</v>
      </c>
      <c r="E633" s="19">
        <v>43785.709201388898</v>
      </c>
      <c r="F633" s="18" t="s">
        <v>2291</v>
      </c>
      <c r="G633" s="18" t="s">
        <v>2292</v>
      </c>
      <c r="H633" s="18" t="s">
        <v>15</v>
      </c>
      <c r="I633" s="18" t="s">
        <v>383</v>
      </c>
      <c r="J633" s="18" t="s">
        <v>384</v>
      </c>
      <c r="K633" s="18">
        <v>17480</v>
      </c>
      <c r="L633" s="18"/>
      <c r="M633" s="18"/>
      <c r="N633" s="12">
        <f t="shared" si="13"/>
        <v>17480</v>
      </c>
      <c r="O633" s="18" t="s">
        <v>40</v>
      </c>
    </row>
    <row r="634" spans="1:15" ht="41.4" customHeight="1" x14ac:dyDescent="0.25">
      <c r="A634" s="18" t="s">
        <v>202</v>
      </c>
      <c r="B634" s="18" t="s">
        <v>318</v>
      </c>
      <c r="C634" s="18" t="s">
        <v>319</v>
      </c>
      <c r="D634" s="18" t="s">
        <v>2293</v>
      </c>
      <c r="E634" s="19">
        <v>43790.628634259301</v>
      </c>
      <c r="F634" s="18" t="s">
        <v>2294</v>
      </c>
      <c r="G634" s="18" t="s">
        <v>2295</v>
      </c>
      <c r="H634" s="18" t="s">
        <v>15</v>
      </c>
      <c r="I634" s="18" t="s">
        <v>383</v>
      </c>
      <c r="J634" s="18" t="s">
        <v>384</v>
      </c>
      <c r="K634" s="18">
        <v>19200</v>
      </c>
      <c r="L634" s="18"/>
      <c r="M634" s="18"/>
      <c r="N634" s="12">
        <f t="shared" si="13"/>
        <v>19200</v>
      </c>
      <c r="O634" s="18" t="s">
        <v>77</v>
      </c>
    </row>
    <row r="635" spans="1:15" ht="41.4" customHeight="1" x14ac:dyDescent="0.25">
      <c r="A635" s="18" t="s">
        <v>202</v>
      </c>
      <c r="B635" s="18" t="s">
        <v>318</v>
      </c>
      <c r="C635" s="18" t="s">
        <v>319</v>
      </c>
      <c r="D635" s="18" t="s">
        <v>2296</v>
      </c>
      <c r="E635" s="19">
        <v>43805.5630439815</v>
      </c>
      <c r="F635" s="18" t="s">
        <v>420</v>
      </c>
      <c r="G635" s="18" t="s">
        <v>2297</v>
      </c>
      <c r="H635" s="18" t="s">
        <v>15</v>
      </c>
      <c r="I635" s="18" t="s">
        <v>409</v>
      </c>
      <c r="J635" s="18" t="s">
        <v>410</v>
      </c>
      <c r="K635" s="18">
        <v>10820</v>
      </c>
      <c r="L635" s="18"/>
      <c r="M635" s="18"/>
      <c r="N635" s="12">
        <f t="shared" si="13"/>
        <v>10820</v>
      </c>
      <c r="O635" s="18" t="s">
        <v>50</v>
      </c>
    </row>
    <row r="636" spans="1:15" ht="42.3" customHeight="1" x14ac:dyDescent="0.25">
      <c r="A636" s="18" t="s">
        <v>202</v>
      </c>
      <c r="B636" s="18" t="s">
        <v>318</v>
      </c>
      <c r="C636" s="18" t="s">
        <v>319</v>
      </c>
      <c r="D636" s="18" t="s">
        <v>2298</v>
      </c>
      <c r="E636" s="19">
        <v>43811.449305555601</v>
      </c>
      <c r="F636" s="18" t="s">
        <v>47</v>
      </c>
      <c r="G636" s="18" t="s">
        <v>2299</v>
      </c>
      <c r="H636" s="18" t="s">
        <v>15</v>
      </c>
      <c r="I636" s="18" t="s">
        <v>383</v>
      </c>
      <c r="J636" s="18" t="s">
        <v>384</v>
      </c>
      <c r="K636" s="18">
        <v>8000</v>
      </c>
      <c r="L636" s="18"/>
      <c r="M636" s="18"/>
      <c r="N636" s="12">
        <f t="shared" si="13"/>
        <v>8000</v>
      </c>
      <c r="O636" s="18" t="s">
        <v>50</v>
      </c>
    </row>
    <row r="637" spans="1:15" ht="42.3" customHeight="1" x14ac:dyDescent="0.25">
      <c r="A637" s="18" t="s">
        <v>202</v>
      </c>
      <c r="B637" s="18" t="s">
        <v>318</v>
      </c>
      <c r="C637" s="18" t="s">
        <v>319</v>
      </c>
      <c r="D637" s="18" t="s">
        <v>2300</v>
      </c>
      <c r="E637" s="19">
        <v>43817.617465277799</v>
      </c>
      <c r="F637" s="18" t="s">
        <v>2301</v>
      </c>
      <c r="G637" s="18" t="s">
        <v>2302</v>
      </c>
      <c r="H637" s="18" t="s">
        <v>15</v>
      </c>
      <c r="I637" s="18" t="s">
        <v>370</v>
      </c>
      <c r="J637" s="18" t="s">
        <v>371</v>
      </c>
      <c r="K637" s="18">
        <v>12000</v>
      </c>
      <c r="L637" s="18"/>
      <c r="M637" s="18"/>
      <c r="N637" s="12">
        <f t="shared" si="13"/>
        <v>12000</v>
      </c>
      <c r="O637" s="18" t="s">
        <v>77</v>
      </c>
    </row>
    <row r="638" spans="1:15" ht="42.3" customHeight="1" x14ac:dyDescent="0.25">
      <c r="A638" s="18" t="s">
        <v>202</v>
      </c>
      <c r="B638" s="18" t="s">
        <v>318</v>
      </c>
      <c r="C638" s="18" t="s">
        <v>319</v>
      </c>
      <c r="D638" s="18" t="s">
        <v>2303</v>
      </c>
      <c r="E638" s="19">
        <v>43818.0925347222</v>
      </c>
      <c r="F638" s="18" t="s">
        <v>2304</v>
      </c>
      <c r="G638" s="18" t="s">
        <v>2305</v>
      </c>
      <c r="H638" s="18" t="s">
        <v>15</v>
      </c>
      <c r="I638" s="18" t="s">
        <v>401</v>
      </c>
      <c r="J638" s="18" t="s">
        <v>402</v>
      </c>
      <c r="K638" s="18">
        <v>30018.79</v>
      </c>
      <c r="L638" s="18">
        <v>30000</v>
      </c>
      <c r="M638" s="18"/>
      <c r="N638" s="12">
        <f t="shared" si="13"/>
        <v>18.790000000000873</v>
      </c>
      <c r="O638" s="18" t="s">
        <v>85</v>
      </c>
    </row>
    <row r="639" spans="1:15" ht="42.3" customHeight="1" x14ac:dyDescent="0.25">
      <c r="A639" s="18" t="s">
        <v>202</v>
      </c>
      <c r="B639" s="18" t="s">
        <v>318</v>
      </c>
      <c r="C639" s="18" t="s">
        <v>319</v>
      </c>
      <c r="D639" s="18" t="s">
        <v>2306</v>
      </c>
      <c r="E639" s="19">
        <v>43819.117349537002</v>
      </c>
      <c r="F639" s="18" t="s">
        <v>375</v>
      </c>
      <c r="G639" s="18" t="s">
        <v>2307</v>
      </c>
      <c r="H639" s="18" t="s">
        <v>15</v>
      </c>
      <c r="I639" s="18" t="s">
        <v>2308</v>
      </c>
      <c r="J639" s="18" t="s">
        <v>2309</v>
      </c>
      <c r="K639" s="18">
        <v>113160</v>
      </c>
      <c r="L639" s="18"/>
      <c r="M639" s="18"/>
      <c r="N639" s="12">
        <f t="shared" si="13"/>
        <v>113160</v>
      </c>
      <c r="O639" s="18" t="s">
        <v>85</v>
      </c>
    </row>
    <row r="640" spans="1:15" ht="41.4" customHeight="1" x14ac:dyDescent="0.25">
      <c r="A640" s="18" t="s">
        <v>202</v>
      </c>
      <c r="B640" s="18" t="s">
        <v>318</v>
      </c>
      <c r="C640" s="18" t="s">
        <v>319</v>
      </c>
      <c r="D640" s="18" t="s">
        <v>2310</v>
      </c>
      <c r="E640" s="19">
        <v>43819.120729166701</v>
      </c>
      <c r="F640" s="18" t="s">
        <v>381</v>
      </c>
      <c r="G640" s="18" t="s">
        <v>2311</v>
      </c>
      <c r="H640" s="18" t="s">
        <v>15</v>
      </c>
      <c r="I640" s="18" t="s">
        <v>391</v>
      </c>
      <c r="J640" s="18" t="s">
        <v>392</v>
      </c>
      <c r="K640" s="18">
        <v>5850</v>
      </c>
      <c r="L640" s="18"/>
      <c r="M640" s="18"/>
      <c r="N640" s="12">
        <f t="shared" si="13"/>
        <v>5850</v>
      </c>
      <c r="O640" s="18" t="s">
        <v>85</v>
      </c>
    </row>
    <row r="641" spans="1:15" s="17" customFormat="1" ht="42.3" customHeight="1" x14ac:dyDescent="0.25">
      <c r="A641" s="18" t="s">
        <v>202</v>
      </c>
      <c r="B641" s="18" t="s">
        <v>318</v>
      </c>
      <c r="C641" s="18" t="s">
        <v>319</v>
      </c>
      <c r="D641" s="18" t="s">
        <v>2312</v>
      </c>
      <c r="E641" s="19">
        <v>43819.551504629599</v>
      </c>
      <c r="F641" s="18" t="s">
        <v>632</v>
      </c>
      <c r="G641" s="18" t="s">
        <v>2313</v>
      </c>
      <c r="H641" s="18" t="s">
        <v>15</v>
      </c>
      <c r="I641" s="18" t="s">
        <v>430</v>
      </c>
      <c r="J641" s="18" t="s">
        <v>431</v>
      </c>
      <c r="K641" s="18">
        <v>58938.23</v>
      </c>
      <c r="L641" s="18"/>
      <c r="M641" s="18"/>
      <c r="N641" s="12">
        <f t="shared" si="13"/>
        <v>58938.23</v>
      </c>
      <c r="O641" s="18" t="s">
        <v>85</v>
      </c>
    </row>
    <row r="642" spans="1:15" s="17" customFormat="1" ht="42.3" customHeight="1" x14ac:dyDescent="0.25">
      <c r="A642" s="18" t="s">
        <v>202</v>
      </c>
      <c r="B642" s="18" t="s">
        <v>318</v>
      </c>
      <c r="C642" s="18" t="s">
        <v>319</v>
      </c>
      <c r="D642" s="18" t="s">
        <v>2314</v>
      </c>
      <c r="E642" s="19">
        <v>43819.556377314802</v>
      </c>
      <c r="F642" s="18" t="s">
        <v>2315</v>
      </c>
      <c r="G642" s="18" t="s">
        <v>2316</v>
      </c>
      <c r="H642" s="18" t="s">
        <v>15</v>
      </c>
      <c r="I642" s="18" t="s">
        <v>430</v>
      </c>
      <c r="J642" s="18" t="s">
        <v>431</v>
      </c>
      <c r="K642" s="18">
        <v>18540</v>
      </c>
      <c r="L642" s="18"/>
      <c r="M642" s="18"/>
      <c r="N642" s="12">
        <f t="shared" si="13"/>
        <v>18540</v>
      </c>
      <c r="O642" s="18" t="s">
        <v>85</v>
      </c>
    </row>
    <row r="643" spans="1:15" s="17" customFormat="1" ht="55.95" customHeight="1" x14ac:dyDescent="0.25">
      <c r="A643" s="18" t="s">
        <v>202</v>
      </c>
      <c r="B643" s="18" t="s">
        <v>318</v>
      </c>
      <c r="C643" s="18" t="s">
        <v>319</v>
      </c>
      <c r="D643" s="18" t="s">
        <v>2317</v>
      </c>
      <c r="E643" s="19">
        <v>43819.651250000003</v>
      </c>
      <c r="F643" s="18" t="s">
        <v>2318</v>
      </c>
      <c r="G643" s="18" t="s">
        <v>2319</v>
      </c>
      <c r="H643" s="18" t="s">
        <v>15</v>
      </c>
      <c r="I643" s="18" t="s">
        <v>2320</v>
      </c>
      <c r="J643" s="18" t="s">
        <v>2321</v>
      </c>
      <c r="K643" s="18">
        <v>2600</v>
      </c>
      <c r="L643" s="18"/>
      <c r="M643" s="18"/>
      <c r="N643" s="12">
        <f t="shared" si="13"/>
        <v>2600</v>
      </c>
      <c r="O643" s="18" t="s">
        <v>50</v>
      </c>
    </row>
    <row r="644" spans="1:15" s="17" customFormat="1" ht="55.95" customHeight="1" x14ac:dyDescent="0.25">
      <c r="A644" s="18" t="s">
        <v>202</v>
      </c>
      <c r="B644" s="18" t="s">
        <v>318</v>
      </c>
      <c r="C644" s="18" t="s">
        <v>319</v>
      </c>
      <c r="D644" s="18" t="s">
        <v>2322</v>
      </c>
      <c r="E644" s="19">
        <v>43822.625254629602</v>
      </c>
      <c r="F644" s="18" t="s">
        <v>2323</v>
      </c>
      <c r="G644" s="18" t="s">
        <v>2324</v>
      </c>
      <c r="H644" s="18" t="s">
        <v>15</v>
      </c>
      <c r="I644" s="18" t="s">
        <v>2325</v>
      </c>
      <c r="J644" s="18" t="s">
        <v>2326</v>
      </c>
      <c r="K644" s="18">
        <v>13950</v>
      </c>
      <c r="L644" s="18"/>
      <c r="M644" s="18"/>
      <c r="N644" s="12">
        <f t="shared" si="13"/>
        <v>13950</v>
      </c>
      <c r="O644" s="18" t="s">
        <v>85</v>
      </c>
    </row>
    <row r="645" spans="1:15" s="17" customFormat="1" ht="42.3" customHeight="1" x14ac:dyDescent="0.25">
      <c r="A645" s="18" t="s">
        <v>202</v>
      </c>
      <c r="B645" s="18" t="s">
        <v>318</v>
      </c>
      <c r="C645" s="18" t="s">
        <v>319</v>
      </c>
      <c r="D645" s="18" t="s">
        <v>2327</v>
      </c>
      <c r="E645" s="19">
        <v>43839.639201388898</v>
      </c>
      <c r="F645" s="18" t="s">
        <v>2328</v>
      </c>
      <c r="G645" s="18" t="s">
        <v>2329</v>
      </c>
      <c r="H645" s="18" t="s">
        <v>15</v>
      </c>
      <c r="I645" s="18" t="s">
        <v>2325</v>
      </c>
      <c r="J645" s="18" t="s">
        <v>2326</v>
      </c>
      <c r="K645" s="18">
        <v>15000</v>
      </c>
      <c r="L645" s="18"/>
      <c r="M645" s="18"/>
      <c r="N645" s="12">
        <f t="shared" si="13"/>
        <v>15000</v>
      </c>
      <c r="O645" s="18" t="s">
        <v>40</v>
      </c>
    </row>
    <row r="646" spans="1:15" s="17" customFormat="1" ht="42.3" customHeight="1" x14ac:dyDescent="0.25">
      <c r="A646" s="18" t="s">
        <v>202</v>
      </c>
      <c r="B646" s="18" t="s">
        <v>318</v>
      </c>
      <c r="C646" s="18" t="s">
        <v>319</v>
      </c>
      <c r="D646" s="18" t="s">
        <v>2330</v>
      </c>
      <c r="E646" s="19">
        <v>43894.694328703699</v>
      </c>
      <c r="F646" s="18" t="s">
        <v>2331</v>
      </c>
      <c r="G646" s="18" t="s">
        <v>2332</v>
      </c>
      <c r="H646" s="18" t="s">
        <v>15</v>
      </c>
      <c r="I646" s="18" t="s">
        <v>409</v>
      </c>
      <c r="J646" s="18" t="s">
        <v>410</v>
      </c>
      <c r="K646" s="18">
        <v>150000</v>
      </c>
      <c r="L646" s="18"/>
      <c r="M646" s="18"/>
      <c r="N646" s="12">
        <f t="shared" si="13"/>
        <v>150000</v>
      </c>
      <c r="O646" s="18" t="s">
        <v>85</v>
      </c>
    </row>
    <row r="647" spans="1:15" s="17" customFormat="1" ht="42.3" customHeight="1" x14ac:dyDescent="0.25">
      <c r="A647" s="18" t="s">
        <v>202</v>
      </c>
      <c r="B647" s="18" t="s">
        <v>318</v>
      </c>
      <c r="C647" s="18" t="s">
        <v>319</v>
      </c>
      <c r="D647" s="18" t="s">
        <v>2333</v>
      </c>
      <c r="E647" s="19">
        <v>43901.4483680556</v>
      </c>
      <c r="F647" s="18" t="s">
        <v>2334</v>
      </c>
      <c r="G647" s="18" t="s">
        <v>2335</v>
      </c>
      <c r="H647" s="18" t="s">
        <v>15</v>
      </c>
      <c r="I647" s="18" t="s">
        <v>409</v>
      </c>
      <c r="J647" s="18" t="s">
        <v>410</v>
      </c>
      <c r="K647" s="18">
        <v>28000</v>
      </c>
      <c r="L647" s="18"/>
      <c r="M647" s="18"/>
      <c r="N647" s="12">
        <f t="shared" si="13"/>
        <v>28000</v>
      </c>
      <c r="O647" s="18" t="s">
        <v>77</v>
      </c>
    </row>
    <row r="648" spans="1:15" s="17" customFormat="1" ht="42.3" customHeight="1" x14ac:dyDescent="0.25">
      <c r="A648" s="18" t="s">
        <v>202</v>
      </c>
      <c r="B648" s="18" t="s">
        <v>318</v>
      </c>
      <c r="C648" s="18" t="s">
        <v>319</v>
      </c>
      <c r="D648" s="18" t="s">
        <v>2336</v>
      </c>
      <c r="E648" s="19">
        <v>43913.414375</v>
      </c>
      <c r="F648" s="18" t="s">
        <v>1201</v>
      </c>
      <c r="G648" s="18" t="s">
        <v>2337</v>
      </c>
      <c r="H648" s="18" t="s">
        <v>15</v>
      </c>
      <c r="I648" s="18" t="s">
        <v>383</v>
      </c>
      <c r="J648" s="18" t="s">
        <v>384</v>
      </c>
      <c r="K648" s="18">
        <v>63354.44</v>
      </c>
      <c r="L648" s="18"/>
      <c r="M648" s="18"/>
      <c r="N648" s="12">
        <f t="shared" si="13"/>
        <v>63354.44</v>
      </c>
      <c r="O648" s="18" t="s">
        <v>77</v>
      </c>
    </row>
    <row r="649" spans="1:15" ht="42.3" customHeight="1" x14ac:dyDescent="0.25">
      <c r="A649" s="18" t="s">
        <v>202</v>
      </c>
      <c r="B649" s="18" t="s">
        <v>318</v>
      </c>
      <c r="C649" s="18" t="s">
        <v>319</v>
      </c>
      <c r="D649" s="18" t="s">
        <v>2338</v>
      </c>
      <c r="E649" s="19">
        <v>43913.421145833301</v>
      </c>
      <c r="F649" s="18" t="s">
        <v>2339</v>
      </c>
      <c r="G649" s="18" t="s">
        <v>2340</v>
      </c>
      <c r="H649" s="18" t="s">
        <v>15</v>
      </c>
      <c r="I649" s="18" t="s">
        <v>383</v>
      </c>
      <c r="J649" s="18" t="s">
        <v>384</v>
      </c>
      <c r="K649" s="18">
        <v>23750</v>
      </c>
      <c r="L649" s="18"/>
      <c r="M649" s="18"/>
      <c r="N649" s="12">
        <f t="shared" si="13"/>
        <v>23750</v>
      </c>
      <c r="O649" s="18" t="s">
        <v>77</v>
      </c>
    </row>
    <row r="650" spans="1:15" ht="42.3" customHeight="1" x14ac:dyDescent="0.25">
      <c r="A650" s="18" t="s">
        <v>202</v>
      </c>
      <c r="B650" s="18" t="s">
        <v>318</v>
      </c>
      <c r="C650" s="18" t="s">
        <v>319</v>
      </c>
      <c r="D650" s="18" t="s">
        <v>2341</v>
      </c>
      <c r="E650" s="19">
        <v>43913.436481481498</v>
      </c>
      <c r="F650" s="18" t="s">
        <v>2342</v>
      </c>
      <c r="G650" s="18" t="s">
        <v>2343</v>
      </c>
      <c r="H650" s="18" t="s">
        <v>15</v>
      </c>
      <c r="I650" s="18" t="s">
        <v>383</v>
      </c>
      <c r="J650" s="18" t="s">
        <v>384</v>
      </c>
      <c r="K650" s="18">
        <v>98400</v>
      </c>
      <c r="L650" s="18"/>
      <c r="M650" s="18"/>
      <c r="N650" s="12">
        <f t="shared" si="13"/>
        <v>98400</v>
      </c>
      <c r="O650" s="18" t="s">
        <v>77</v>
      </c>
    </row>
    <row r="651" spans="1:15" s="17" customFormat="1" ht="98.25" customHeight="1" x14ac:dyDescent="0.25">
      <c r="A651" s="18" t="s">
        <v>202</v>
      </c>
      <c r="B651" s="18" t="s">
        <v>318</v>
      </c>
      <c r="C651" s="18" t="s">
        <v>319</v>
      </c>
      <c r="D651" s="18" t="s">
        <v>2344</v>
      </c>
      <c r="E651" s="19">
        <v>43913.443715277797</v>
      </c>
      <c r="F651" s="18" t="s">
        <v>964</v>
      </c>
      <c r="G651" s="18" t="s">
        <v>2345</v>
      </c>
      <c r="H651" s="18" t="s">
        <v>15</v>
      </c>
      <c r="I651" s="18" t="s">
        <v>383</v>
      </c>
      <c r="J651" s="18" t="s">
        <v>384</v>
      </c>
      <c r="K651" s="18">
        <v>35346</v>
      </c>
      <c r="L651" s="18"/>
      <c r="M651" s="18"/>
      <c r="N651" s="12">
        <f t="shared" si="13"/>
        <v>35346</v>
      </c>
      <c r="O651" s="18" t="s">
        <v>77</v>
      </c>
    </row>
    <row r="652" spans="1:15" s="17" customFormat="1" ht="41.4" customHeight="1" x14ac:dyDescent="0.25">
      <c r="A652" s="18" t="s">
        <v>202</v>
      </c>
      <c r="B652" s="18" t="s">
        <v>318</v>
      </c>
      <c r="C652" s="18" t="s">
        <v>319</v>
      </c>
      <c r="D652" s="18" t="s">
        <v>2346</v>
      </c>
      <c r="E652" s="19">
        <v>43915.434687499997</v>
      </c>
      <c r="F652" s="18" t="s">
        <v>632</v>
      </c>
      <c r="G652" s="18" t="s">
        <v>2347</v>
      </c>
      <c r="H652" s="18" t="s">
        <v>15</v>
      </c>
      <c r="I652" s="18" t="s">
        <v>383</v>
      </c>
      <c r="J652" s="18" t="s">
        <v>384</v>
      </c>
      <c r="K652" s="18">
        <v>9593.8799999999992</v>
      </c>
      <c r="L652" s="18"/>
      <c r="M652" s="18"/>
      <c r="N652" s="12">
        <f t="shared" si="13"/>
        <v>9593.8799999999992</v>
      </c>
      <c r="O652" s="18" t="s">
        <v>77</v>
      </c>
    </row>
    <row r="653" spans="1:15" s="17" customFormat="1" ht="42.3" customHeight="1" x14ac:dyDescent="0.25">
      <c r="A653" s="18" t="s">
        <v>202</v>
      </c>
      <c r="B653" s="18" t="s">
        <v>318</v>
      </c>
      <c r="C653" s="18" t="s">
        <v>319</v>
      </c>
      <c r="D653" s="18" t="s">
        <v>2348</v>
      </c>
      <c r="E653" s="19">
        <v>43941.461712962999</v>
      </c>
      <c r="F653" s="18" t="s">
        <v>2349</v>
      </c>
      <c r="G653" s="18" t="s">
        <v>2350</v>
      </c>
      <c r="H653" s="18" t="s">
        <v>15</v>
      </c>
      <c r="I653" s="18" t="s">
        <v>2325</v>
      </c>
      <c r="J653" s="18" t="s">
        <v>2326</v>
      </c>
      <c r="K653" s="18">
        <v>15000</v>
      </c>
      <c r="L653" s="18"/>
      <c r="M653" s="18"/>
      <c r="N653" s="12">
        <f t="shared" si="13"/>
        <v>15000</v>
      </c>
      <c r="O653" s="18" t="s">
        <v>40</v>
      </c>
    </row>
    <row r="654" spans="1:15" s="17" customFormat="1" ht="42.3" customHeight="1" x14ac:dyDescent="0.25">
      <c r="A654" s="18" t="s">
        <v>202</v>
      </c>
      <c r="B654" s="18" t="s">
        <v>318</v>
      </c>
      <c r="C654" s="18" t="s">
        <v>319</v>
      </c>
      <c r="D654" s="18" t="s">
        <v>2351</v>
      </c>
      <c r="E654" s="19">
        <v>43942.480347222197</v>
      </c>
      <c r="F654" s="18" t="s">
        <v>2352</v>
      </c>
      <c r="G654" s="18" t="s">
        <v>2353</v>
      </c>
      <c r="H654" s="18" t="s">
        <v>15</v>
      </c>
      <c r="I654" s="18" t="s">
        <v>2308</v>
      </c>
      <c r="J654" s="18" t="s">
        <v>2309</v>
      </c>
      <c r="K654" s="18">
        <v>600</v>
      </c>
      <c r="L654" s="18"/>
      <c r="M654" s="18"/>
      <c r="N654" s="12">
        <f t="shared" si="13"/>
        <v>600</v>
      </c>
      <c r="O654" s="18" t="s">
        <v>40</v>
      </c>
    </row>
    <row r="655" spans="1:15" s="17" customFormat="1" ht="42.3" customHeight="1" x14ac:dyDescent="0.25">
      <c r="A655" s="18" t="s">
        <v>202</v>
      </c>
      <c r="B655" s="18" t="s">
        <v>318</v>
      </c>
      <c r="C655" s="18" t="s">
        <v>319</v>
      </c>
      <c r="D655" s="18" t="s">
        <v>2354</v>
      </c>
      <c r="E655" s="19">
        <v>43947.462164351899</v>
      </c>
      <c r="F655" s="18" t="s">
        <v>2355</v>
      </c>
      <c r="G655" s="18" t="s">
        <v>2356</v>
      </c>
      <c r="H655" s="18" t="s">
        <v>15</v>
      </c>
      <c r="I655" s="18" t="s">
        <v>409</v>
      </c>
      <c r="J655" s="18" t="s">
        <v>410</v>
      </c>
      <c r="K655" s="18">
        <v>11500</v>
      </c>
      <c r="L655" s="18"/>
      <c r="M655" s="18"/>
      <c r="N655" s="12">
        <f t="shared" si="13"/>
        <v>11500</v>
      </c>
      <c r="O655" s="18" t="s">
        <v>77</v>
      </c>
    </row>
    <row r="656" spans="1:15" s="17" customFormat="1" ht="42.3" customHeight="1" x14ac:dyDescent="0.25">
      <c r="A656" s="18" t="s">
        <v>202</v>
      </c>
      <c r="B656" s="18" t="s">
        <v>318</v>
      </c>
      <c r="C656" s="18" t="s">
        <v>319</v>
      </c>
      <c r="D656" s="18" t="s">
        <v>2357</v>
      </c>
      <c r="E656" s="19">
        <v>43947.463923611103</v>
      </c>
      <c r="F656" s="18" t="s">
        <v>2358</v>
      </c>
      <c r="G656" s="18" t="s">
        <v>2359</v>
      </c>
      <c r="H656" s="18" t="s">
        <v>15</v>
      </c>
      <c r="I656" s="18" t="s">
        <v>409</v>
      </c>
      <c r="J656" s="18" t="s">
        <v>410</v>
      </c>
      <c r="K656" s="18">
        <v>50000</v>
      </c>
      <c r="L656" s="18"/>
      <c r="M656" s="18"/>
      <c r="N656" s="12">
        <f t="shared" si="13"/>
        <v>50000</v>
      </c>
      <c r="O656" s="18" t="s">
        <v>77</v>
      </c>
    </row>
    <row r="657" spans="1:15" ht="41.4" customHeight="1" x14ac:dyDescent="0.25">
      <c r="A657" s="18" t="s">
        <v>202</v>
      </c>
      <c r="B657" s="18" t="s">
        <v>318</v>
      </c>
      <c r="C657" s="18" t="s">
        <v>319</v>
      </c>
      <c r="D657" s="18" t="s">
        <v>2360</v>
      </c>
      <c r="E657" s="19">
        <v>43947.465868055602</v>
      </c>
      <c r="F657" s="18" t="s">
        <v>2361</v>
      </c>
      <c r="G657" s="18" t="s">
        <v>2362</v>
      </c>
      <c r="H657" s="18" t="s">
        <v>15</v>
      </c>
      <c r="I657" s="18" t="s">
        <v>409</v>
      </c>
      <c r="J657" s="18" t="s">
        <v>410</v>
      </c>
      <c r="K657" s="18">
        <v>28000</v>
      </c>
      <c r="L657" s="18"/>
      <c r="M657" s="18"/>
      <c r="N657" s="12">
        <f t="shared" si="13"/>
        <v>28000</v>
      </c>
      <c r="O657" s="18" t="s">
        <v>77</v>
      </c>
    </row>
    <row r="658" spans="1:15" ht="41.4" customHeight="1" x14ac:dyDescent="0.25">
      <c r="A658" s="18" t="s">
        <v>202</v>
      </c>
      <c r="B658" s="18" t="s">
        <v>318</v>
      </c>
      <c r="C658" s="18" t="s">
        <v>319</v>
      </c>
      <c r="D658" s="18" t="s">
        <v>2363</v>
      </c>
      <c r="E658" s="19">
        <v>43950.671631944402</v>
      </c>
      <c r="F658" s="18" t="s">
        <v>2349</v>
      </c>
      <c r="G658" s="18" t="s">
        <v>2364</v>
      </c>
      <c r="H658" s="18" t="s">
        <v>15</v>
      </c>
      <c r="I658" s="18" t="s">
        <v>2325</v>
      </c>
      <c r="J658" s="18" t="s">
        <v>2326</v>
      </c>
      <c r="K658" s="18">
        <v>10000</v>
      </c>
      <c r="L658" s="18"/>
      <c r="M658" s="18"/>
      <c r="N658" s="12">
        <f t="shared" si="13"/>
        <v>10000</v>
      </c>
      <c r="O658" s="18" t="s">
        <v>40</v>
      </c>
    </row>
    <row r="659" spans="1:15" ht="41.4" customHeight="1" x14ac:dyDescent="0.25">
      <c r="A659" s="18" t="s">
        <v>202</v>
      </c>
      <c r="B659" s="18" t="s">
        <v>318</v>
      </c>
      <c r="C659" s="18" t="s">
        <v>319</v>
      </c>
      <c r="D659" s="18" t="s">
        <v>2365</v>
      </c>
      <c r="E659" s="19">
        <v>43957.7340625</v>
      </c>
      <c r="F659" s="18" t="s">
        <v>857</v>
      </c>
      <c r="G659" s="18" t="s">
        <v>2366</v>
      </c>
      <c r="H659" s="18" t="s">
        <v>15</v>
      </c>
      <c r="I659" s="18" t="s">
        <v>2367</v>
      </c>
      <c r="J659" s="18" t="s">
        <v>2368</v>
      </c>
      <c r="K659" s="18">
        <v>90000</v>
      </c>
      <c r="L659" s="18"/>
      <c r="M659" s="18"/>
      <c r="N659" s="12">
        <f t="shared" si="13"/>
        <v>90000</v>
      </c>
      <c r="O659" s="18" t="s">
        <v>40</v>
      </c>
    </row>
    <row r="660" spans="1:15" s="17" customFormat="1" ht="70.8" customHeight="1" x14ac:dyDescent="0.25">
      <c r="A660" s="18" t="s">
        <v>202</v>
      </c>
      <c r="B660" s="18" t="s">
        <v>318</v>
      </c>
      <c r="C660" s="18" t="s">
        <v>319</v>
      </c>
      <c r="D660" s="18" t="s">
        <v>2369</v>
      </c>
      <c r="E660" s="19">
        <v>43964.465740740699</v>
      </c>
      <c r="F660" s="18" t="s">
        <v>2370</v>
      </c>
      <c r="G660" s="18" t="s">
        <v>2371</v>
      </c>
      <c r="H660" s="18" t="s">
        <v>15</v>
      </c>
      <c r="I660" s="18" t="s">
        <v>401</v>
      </c>
      <c r="J660" s="18" t="s">
        <v>402</v>
      </c>
      <c r="K660" s="18">
        <v>5000</v>
      </c>
      <c r="L660" s="18"/>
      <c r="M660" s="18"/>
      <c r="N660" s="12">
        <f t="shared" si="13"/>
        <v>5000</v>
      </c>
      <c r="O660" s="18" t="s">
        <v>77</v>
      </c>
    </row>
    <row r="661" spans="1:15" ht="42.3" customHeight="1" x14ac:dyDescent="0.25">
      <c r="A661" s="18" t="s">
        <v>202</v>
      </c>
      <c r="B661" s="18" t="s">
        <v>318</v>
      </c>
      <c r="C661" s="18" t="s">
        <v>319</v>
      </c>
      <c r="D661" s="18" t="s">
        <v>2372</v>
      </c>
      <c r="E661" s="19">
        <v>43966.700300925899</v>
      </c>
      <c r="F661" s="18" t="s">
        <v>2373</v>
      </c>
      <c r="G661" s="18" t="s">
        <v>2374</v>
      </c>
      <c r="H661" s="18" t="s">
        <v>15</v>
      </c>
      <c r="I661" s="18" t="s">
        <v>2325</v>
      </c>
      <c r="J661" s="18" t="s">
        <v>2326</v>
      </c>
      <c r="K661" s="18">
        <v>137500</v>
      </c>
      <c r="L661" s="18"/>
      <c r="M661" s="18"/>
      <c r="N661" s="12">
        <f t="shared" si="13"/>
        <v>137500</v>
      </c>
      <c r="O661" s="18" t="s">
        <v>40</v>
      </c>
    </row>
    <row r="662" spans="1:15" ht="42.3" customHeight="1" x14ac:dyDescent="0.25">
      <c r="A662" s="18" t="s">
        <v>202</v>
      </c>
      <c r="B662" s="18" t="s">
        <v>318</v>
      </c>
      <c r="C662" s="18" t="s">
        <v>319</v>
      </c>
      <c r="D662" s="18" t="s">
        <v>2375</v>
      </c>
      <c r="E662" s="19">
        <v>43969.668472222198</v>
      </c>
      <c r="F662" s="18" t="s">
        <v>2376</v>
      </c>
      <c r="G662" s="18" t="s">
        <v>2377</v>
      </c>
      <c r="H662" s="18" t="s">
        <v>15</v>
      </c>
      <c r="I662" s="18" t="s">
        <v>409</v>
      </c>
      <c r="J662" s="18" t="s">
        <v>410</v>
      </c>
      <c r="K662" s="18">
        <v>1325</v>
      </c>
      <c r="L662" s="18"/>
      <c r="M662" s="18"/>
      <c r="N662" s="12">
        <f t="shared" si="13"/>
        <v>1325</v>
      </c>
      <c r="O662" s="18" t="s">
        <v>40</v>
      </c>
    </row>
    <row r="663" spans="1:15" ht="42.3" customHeight="1" x14ac:dyDescent="0.25">
      <c r="A663" s="18" t="s">
        <v>202</v>
      </c>
      <c r="B663" s="18" t="s">
        <v>318</v>
      </c>
      <c r="C663" s="18" t="s">
        <v>319</v>
      </c>
      <c r="D663" s="18" t="s">
        <v>2378</v>
      </c>
      <c r="E663" s="19">
        <v>43970.462800925903</v>
      </c>
      <c r="F663" s="18" t="s">
        <v>2355</v>
      </c>
      <c r="G663" s="18" t="s">
        <v>2379</v>
      </c>
      <c r="H663" s="18" t="s">
        <v>15</v>
      </c>
      <c r="I663" s="18" t="s">
        <v>409</v>
      </c>
      <c r="J663" s="18" t="s">
        <v>410</v>
      </c>
      <c r="K663" s="18">
        <v>23000</v>
      </c>
      <c r="L663" s="18"/>
      <c r="M663" s="18"/>
      <c r="N663" s="12">
        <f t="shared" si="13"/>
        <v>23000</v>
      </c>
      <c r="O663" s="18" t="s">
        <v>77</v>
      </c>
    </row>
    <row r="664" spans="1:15" ht="42.3" customHeight="1" x14ac:dyDescent="0.25">
      <c r="A664" s="18" t="s">
        <v>202</v>
      </c>
      <c r="B664" s="18" t="s">
        <v>318</v>
      </c>
      <c r="C664" s="18" t="s">
        <v>319</v>
      </c>
      <c r="D664" s="18" t="s">
        <v>2380</v>
      </c>
      <c r="E664" s="19">
        <v>43971.435405092598</v>
      </c>
      <c r="F664" s="18" t="s">
        <v>2381</v>
      </c>
      <c r="G664" s="18" t="s">
        <v>2382</v>
      </c>
      <c r="H664" s="18" t="s">
        <v>15</v>
      </c>
      <c r="I664" s="18" t="s">
        <v>409</v>
      </c>
      <c r="J664" s="18" t="s">
        <v>410</v>
      </c>
      <c r="K664" s="18">
        <v>23000</v>
      </c>
      <c r="L664" s="18"/>
      <c r="M664" s="18"/>
      <c r="N664" s="12">
        <f t="shared" si="13"/>
        <v>23000</v>
      </c>
      <c r="O664" s="18" t="s">
        <v>77</v>
      </c>
    </row>
    <row r="665" spans="1:15" ht="42.3" customHeight="1" x14ac:dyDescent="0.25">
      <c r="A665" s="18" t="s">
        <v>202</v>
      </c>
      <c r="B665" s="18" t="s">
        <v>318</v>
      </c>
      <c r="C665" s="18" t="s">
        <v>319</v>
      </c>
      <c r="D665" s="18" t="s">
        <v>2383</v>
      </c>
      <c r="E665" s="19">
        <v>43972.419212963003</v>
      </c>
      <c r="F665" s="18" t="s">
        <v>2384</v>
      </c>
      <c r="G665" s="18" t="s">
        <v>2385</v>
      </c>
      <c r="H665" s="18" t="s">
        <v>15</v>
      </c>
      <c r="I665" s="18" t="s">
        <v>2386</v>
      </c>
      <c r="J665" s="18" t="s">
        <v>2387</v>
      </c>
      <c r="K665" s="18">
        <v>600</v>
      </c>
      <c r="L665" s="18"/>
      <c r="M665" s="18"/>
      <c r="N665" s="12">
        <f t="shared" si="13"/>
        <v>600</v>
      </c>
      <c r="O665" s="18" t="s">
        <v>40</v>
      </c>
    </row>
    <row r="666" spans="1:15" ht="55.95" customHeight="1" x14ac:dyDescent="0.25">
      <c r="A666" s="18" t="s">
        <v>202</v>
      </c>
      <c r="B666" s="18" t="s">
        <v>318</v>
      </c>
      <c r="C666" s="18" t="s">
        <v>319</v>
      </c>
      <c r="D666" s="18" t="s">
        <v>2388</v>
      </c>
      <c r="E666" s="19">
        <v>43973.469386574099</v>
      </c>
      <c r="F666" s="18" t="s">
        <v>2389</v>
      </c>
      <c r="G666" s="18" t="s">
        <v>2390</v>
      </c>
      <c r="H666" s="18" t="s">
        <v>15</v>
      </c>
      <c r="I666" s="18" t="s">
        <v>2391</v>
      </c>
      <c r="J666" s="18" t="s">
        <v>2392</v>
      </c>
      <c r="K666" s="18">
        <v>20000</v>
      </c>
      <c r="L666" s="18"/>
      <c r="M666" s="18"/>
      <c r="N666" s="12">
        <f t="shared" si="13"/>
        <v>20000</v>
      </c>
      <c r="O666" s="18" t="s">
        <v>77</v>
      </c>
    </row>
    <row r="667" spans="1:15" ht="55.95" customHeight="1" x14ac:dyDescent="0.25">
      <c r="A667" s="18" t="s">
        <v>202</v>
      </c>
      <c r="B667" s="18" t="s">
        <v>318</v>
      </c>
      <c r="C667" s="18" t="s">
        <v>319</v>
      </c>
      <c r="D667" s="18" t="s">
        <v>2393</v>
      </c>
      <c r="E667" s="19">
        <v>43973.470763888901</v>
      </c>
      <c r="F667" s="18" t="s">
        <v>2394</v>
      </c>
      <c r="G667" s="18" t="s">
        <v>2395</v>
      </c>
      <c r="H667" s="18" t="s">
        <v>15</v>
      </c>
      <c r="I667" s="18" t="s">
        <v>2391</v>
      </c>
      <c r="J667" s="18" t="s">
        <v>2392</v>
      </c>
      <c r="K667" s="18">
        <v>20000</v>
      </c>
      <c r="L667" s="18"/>
      <c r="M667" s="18"/>
      <c r="N667" s="12">
        <f t="shared" si="13"/>
        <v>20000</v>
      </c>
      <c r="O667" s="18" t="s">
        <v>2081</v>
      </c>
    </row>
    <row r="668" spans="1:15" ht="42.3" customHeight="1" x14ac:dyDescent="0.25">
      <c r="A668" s="18" t="s">
        <v>202</v>
      </c>
      <c r="B668" s="18" t="s">
        <v>318</v>
      </c>
      <c r="C668" s="18" t="s">
        <v>319</v>
      </c>
      <c r="D668" s="18" t="s">
        <v>2396</v>
      </c>
      <c r="E668" s="19">
        <v>43976.428796296299</v>
      </c>
      <c r="F668" s="18" t="s">
        <v>2397</v>
      </c>
      <c r="G668" s="18" t="s">
        <v>2398</v>
      </c>
      <c r="H668" s="18" t="s">
        <v>15</v>
      </c>
      <c r="I668" s="18" t="s">
        <v>2399</v>
      </c>
      <c r="J668" s="18" t="s">
        <v>2400</v>
      </c>
      <c r="K668" s="18">
        <v>193500</v>
      </c>
      <c r="L668" s="18"/>
      <c r="M668" s="18"/>
      <c r="N668" s="12">
        <f t="shared" si="13"/>
        <v>193500</v>
      </c>
      <c r="O668" s="18" t="s">
        <v>77</v>
      </c>
    </row>
    <row r="669" spans="1:15" ht="42.3" customHeight="1" x14ac:dyDescent="0.25">
      <c r="A669" s="18" t="s">
        <v>202</v>
      </c>
      <c r="B669" s="18" t="s">
        <v>318</v>
      </c>
      <c r="C669" s="18" t="s">
        <v>319</v>
      </c>
      <c r="D669" s="18" t="s">
        <v>2401</v>
      </c>
      <c r="E669" s="19">
        <v>43976.443946759297</v>
      </c>
      <c r="F669" s="18" t="s">
        <v>2402</v>
      </c>
      <c r="G669" s="18" t="s">
        <v>2403</v>
      </c>
      <c r="H669" s="18" t="s">
        <v>15</v>
      </c>
      <c r="I669" s="18" t="s">
        <v>2325</v>
      </c>
      <c r="J669" s="18" t="s">
        <v>2326</v>
      </c>
      <c r="K669" s="18">
        <v>30000</v>
      </c>
      <c r="L669" s="18"/>
      <c r="M669" s="18"/>
      <c r="N669" s="12">
        <f t="shared" si="13"/>
        <v>30000</v>
      </c>
      <c r="O669" s="18" t="s">
        <v>2404</v>
      </c>
    </row>
    <row r="670" spans="1:15" ht="42.3" customHeight="1" x14ac:dyDescent="0.25">
      <c r="A670" s="18" t="s">
        <v>202</v>
      </c>
      <c r="B670" s="18" t="s">
        <v>318</v>
      </c>
      <c r="C670" s="18" t="s">
        <v>319</v>
      </c>
      <c r="D670" s="18" t="s">
        <v>2405</v>
      </c>
      <c r="E670" s="19">
        <v>43980.432569444398</v>
      </c>
      <c r="F670" s="18" t="s">
        <v>2406</v>
      </c>
      <c r="G670" s="18" t="s">
        <v>2407</v>
      </c>
      <c r="H670" s="18" t="s">
        <v>15</v>
      </c>
      <c r="I670" s="18" t="s">
        <v>359</v>
      </c>
      <c r="J670" s="18" t="s">
        <v>360</v>
      </c>
      <c r="K670" s="18">
        <v>386760</v>
      </c>
      <c r="L670" s="18"/>
      <c r="M670" s="18"/>
      <c r="N670" s="12">
        <f t="shared" si="13"/>
        <v>386760</v>
      </c>
      <c r="O670" s="18" t="s">
        <v>77</v>
      </c>
    </row>
    <row r="671" spans="1:15" ht="42.3" customHeight="1" x14ac:dyDescent="0.25">
      <c r="A671" s="18" t="s">
        <v>202</v>
      </c>
      <c r="B671" s="18" t="s">
        <v>318</v>
      </c>
      <c r="C671" s="18" t="s">
        <v>319</v>
      </c>
      <c r="D671" s="18" t="s">
        <v>2408</v>
      </c>
      <c r="E671" s="19">
        <v>43985.457048611097</v>
      </c>
      <c r="F671" s="18" t="s">
        <v>2409</v>
      </c>
      <c r="G671" s="18" t="s">
        <v>2410</v>
      </c>
      <c r="H671" s="18" t="s">
        <v>15</v>
      </c>
      <c r="I671" s="18" t="s">
        <v>2367</v>
      </c>
      <c r="J671" s="18" t="s">
        <v>2368</v>
      </c>
      <c r="K671" s="18">
        <v>90000</v>
      </c>
      <c r="L671" s="18"/>
      <c r="M671" s="18"/>
      <c r="N671" s="12">
        <f t="shared" si="13"/>
        <v>90000</v>
      </c>
      <c r="O671" s="18" t="s">
        <v>77</v>
      </c>
    </row>
    <row r="672" spans="1:15" ht="42.3" customHeight="1" x14ac:dyDescent="0.25">
      <c r="A672" s="18" t="s">
        <v>202</v>
      </c>
      <c r="B672" s="18" t="s">
        <v>318</v>
      </c>
      <c r="C672" s="18" t="s">
        <v>319</v>
      </c>
      <c r="D672" s="18" t="s">
        <v>2411</v>
      </c>
      <c r="E672" s="19">
        <v>43987.449756944399</v>
      </c>
      <c r="F672" s="18" t="s">
        <v>420</v>
      </c>
      <c r="G672" s="18" t="s">
        <v>2412</v>
      </c>
      <c r="H672" s="18" t="s">
        <v>15</v>
      </c>
      <c r="I672" s="18" t="s">
        <v>2391</v>
      </c>
      <c r="J672" s="18" t="s">
        <v>2392</v>
      </c>
      <c r="K672" s="18">
        <v>3560</v>
      </c>
      <c r="L672" s="18"/>
      <c r="M672" s="18"/>
      <c r="N672" s="12">
        <f t="shared" si="13"/>
        <v>3560</v>
      </c>
      <c r="O672" s="18" t="s">
        <v>2081</v>
      </c>
    </row>
    <row r="673" spans="1:15" ht="42.3" customHeight="1" x14ac:dyDescent="0.25">
      <c r="A673" s="18" t="s">
        <v>202</v>
      </c>
      <c r="B673" s="18" t="s">
        <v>318</v>
      </c>
      <c r="C673" s="18" t="s">
        <v>319</v>
      </c>
      <c r="D673" s="18" t="s">
        <v>2413</v>
      </c>
      <c r="E673" s="19">
        <v>43991.463935185202</v>
      </c>
      <c r="F673" s="18" t="s">
        <v>2414</v>
      </c>
      <c r="G673" s="18" t="s">
        <v>2415</v>
      </c>
      <c r="H673" s="18" t="s">
        <v>15</v>
      </c>
      <c r="I673" s="18" t="s">
        <v>2320</v>
      </c>
      <c r="J673" s="18" t="s">
        <v>2321</v>
      </c>
      <c r="K673" s="18">
        <v>20000</v>
      </c>
      <c r="L673" s="18"/>
      <c r="M673" s="18"/>
      <c r="N673" s="12">
        <f t="shared" si="13"/>
        <v>20000</v>
      </c>
      <c r="O673" s="18" t="s">
        <v>77</v>
      </c>
    </row>
    <row r="674" spans="1:15" ht="42.3" customHeight="1" x14ac:dyDescent="0.25">
      <c r="A674" s="18" t="s">
        <v>202</v>
      </c>
      <c r="B674" s="18" t="s">
        <v>318</v>
      </c>
      <c r="C674" s="18" t="s">
        <v>319</v>
      </c>
      <c r="D674" s="18" t="s">
        <v>2416</v>
      </c>
      <c r="E674" s="19">
        <v>43997.4626041667</v>
      </c>
      <c r="F674" s="18" t="s">
        <v>2417</v>
      </c>
      <c r="G674" s="18" t="s">
        <v>2418</v>
      </c>
      <c r="H674" s="18" t="s">
        <v>15</v>
      </c>
      <c r="I674" s="18" t="s">
        <v>409</v>
      </c>
      <c r="J674" s="18" t="s">
        <v>410</v>
      </c>
      <c r="K674" s="18">
        <v>20000</v>
      </c>
      <c r="L674" s="18"/>
      <c r="M674" s="18"/>
      <c r="N674" s="12">
        <f t="shared" si="13"/>
        <v>20000</v>
      </c>
      <c r="O674" s="18" t="s">
        <v>2081</v>
      </c>
    </row>
    <row r="675" spans="1:15" ht="55.95" customHeight="1" x14ac:dyDescent="0.25">
      <c r="A675" s="18" t="s">
        <v>202</v>
      </c>
      <c r="B675" s="18" t="s">
        <v>318</v>
      </c>
      <c r="C675" s="18" t="s">
        <v>319</v>
      </c>
      <c r="D675" s="18" t="s">
        <v>2419</v>
      </c>
      <c r="E675" s="19">
        <v>43998.450949074097</v>
      </c>
      <c r="F675" s="18" t="s">
        <v>2420</v>
      </c>
      <c r="G675" s="18" t="s">
        <v>2421</v>
      </c>
      <c r="H675" s="18" t="s">
        <v>15</v>
      </c>
      <c r="I675" s="18" t="s">
        <v>2320</v>
      </c>
      <c r="J675" s="18" t="s">
        <v>2321</v>
      </c>
      <c r="K675" s="18">
        <v>52000</v>
      </c>
      <c r="L675" s="18"/>
      <c r="M675" s="18"/>
      <c r="N675" s="12">
        <f t="shared" si="13"/>
        <v>52000</v>
      </c>
      <c r="O675" s="18" t="s">
        <v>77</v>
      </c>
    </row>
    <row r="676" spans="1:15" ht="42.3" customHeight="1" x14ac:dyDescent="0.25">
      <c r="A676" s="18" t="s">
        <v>202</v>
      </c>
      <c r="B676" s="18" t="s">
        <v>318</v>
      </c>
      <c r="C676" s="18" t="s">
        <v>319</v>
      </c>
      <c r="D676" s="18" t="s">
        <v>2422</v>
      </c>
      <c r="E676" s="19">
        <v>43998.466597222199</v>
      </c>
      <c r="F676" s="18" t="s">
        <v>2423</v>
      </c>
      <c r="G676" s="18" t="s">
        <v>2424</v>
      </c>
      <c r="H676" s="18" t="s">
        <v>15</v>
      </c>
      <c r="I676" s="18" t="s">
        <v>2320</v>
      </c>
      <c r="J676" s="18" t="s">
        <v>2321</v>
      </c>
      <c r="K676" s="18">
        <v>154900</v>
      </c>
      <c r="L676" s="18"/>
      <c r="M676" s="18"/>
      <c r="N676" s="12">
        <f t="shared" si="13"/>
        <v>154900</v>
      </c>
      <c r="O676" s="18" t="s">
        <v>77</v>
      </c>
    </row>
    <row r="677" spans="1:15" ht="42.3" customHeight="1" x14ac:dyDescent="0.25">
      <c r="A677" s="18" t="s">
        <v>202</v>
      </c>
      <c r="B677" s="18" t="s">
        <v>318</v>
      </c>
      <c r="C677" s="18" t="s">
        <v>319</v>
      </c>
      <c r="D677" s="18" t="s">
        <v>2425</v>
      </c>
      <c r="E677" s="19">
        <v>43998.468368055597</v>
      </c>
      <c r="F677" s="18" t="s">
        <v>2426</v>
      </c>
      <c r="G677" s="18" t="s">
        <v>2427</v>
      </c>
      <c r="H677" s="18" t="s">
        <v>15</v>
      </c>
      <c r="I677" s="18" t="s">
        <v>359</v>
      </c>
      <c r="J677" s="18" t="s">
        <v>360</v>
      </c>
      <c r="K677" s="18">
        <v>50000</v>
      </c>
      <c r="L677" s="18"/>
      <c r="M677" s="18"/>
      <c r="N677" s="12">
        <f t="shared" si="13"/>
        <v>50000</v>
      </c>
      <c r="O677" s="18" t="s">
        <v>40</v>
      </c>
    </row>
    <row r="678" spans="1:15" ht="55.95" customHeight="1" x14ac:dyDescent="0.25">
      <c r="A678" s="18" t="s">
        <v>202</v>
      </c>
      <c r="B678" s="18" t="s">
        <v>318</v>
      </c>
      <c r="C678" s="18" t="s">
        <v>319</v>
      </c>
      <c r="D678" s="18" t="s">
        <v>2428</v>
      </c>
      <c r="E678" s="19">
        <v>43999.440833333298</v>
      </c>
      <c r="F678" s="18" t="s">
        <v>2429</v>
      </c>
      <c r="G678" s="18" t="s">
        <v>2430</v>
      </c>
      <c r="H678" s="18" t="s">
        <v>15</v>
      </c>
      <c r="I678" s="18" t="s">
        <v>2320</v>
      </c>
      <c r="J678" s="18" t="s">
        <v>2321</v>
      </c>
      <c r="K678" s="18">
        <v>28900</v>
      </c>
      <c r="L678" s="18"/>
      <c r="M678" s="18"/>
      <c r="N678" s="12">
        <f t="shared" si="13"/>
        <v>28900</v>
      </c>
      <c r="O678" s="18" t="s">
        <v>77</v>
      </c>
    </row>
    <row r="679" spans="1:15" ht="42.3" customHeight="1" x14ac:dyDescent="0.25">
      <c r="A679" s="18" t="s">
        <v>202</v>
      </c>
      <c r="B679" s="18" t="s">
        <v>318</v>
      </c>
      <c r="C679" s="18" t="s">
        <v>319</v>
      </c>
      <c r="D679" s="18" t="s">
        <v>2431</v>
      </c>
      <c r="E679" s="19">
        <v>43999.425254629597</v>
      </c>
      <c r="F679" s="18" t="s">
        <v>2432</v>
      </c>
      <c r="G679" s="18" t="s">
        <v>2433</v>
      </c>
      <c r="H679" s="18" t="s">
        <v>15</v>
      </c>
      <c r="I679" s="18" t="s">
        <v>409</v>
      </c>
      <c r="J679" s="18" t="s">
        <v>410</v>
      </c>
      <c r="K679" s="18">
        <v>15650</v>
      </c>
      <c r="L679" s="18"/>
      <c r="M679" s="18"/>
      <c r="N679" s="12">
        <f t="shared" si="13"/>
        <v>15650</v>
      </c>
      <c r="O679" s="18" t="s">
        <v>77</v>
      </c>
    </row>
    <row r="680" spans="1:15" ht="42.3" customHeight="1" x14ac:dyDescent="0.25">
      <c r="A680" s="18" t="s">
        <v>202</v>
      </c>
      <c r="B680" s="18" t="s">
        <v>318</v>
      </c>
      <c r="C680" s="18" t="s">
        <v>319</v>
      </c>
      <c r="D680" s="18" t="s">
        <v>2434</v>
      </c>
      <c r="E680" s="19">
        <v>43999.424942129597</v>
      </c>
      <c r="F680" s="18" t="s">
        <v>2435</v>
      </c>
      <c r="G680" s="18" t="s">
        <v>2436</v>
      </c>
      <c r="H680" s="18" t="s">
        <v>15</v>
      </c>
      <c r="I680" s="18" t="s">
        <v>2391</v>
      </c>
      <c r="J680" s="18" t="s">
        <v>2392</v>
      </c>
      <c r="K680" s="18">
        <v>34550</v>
      </c>
      <c r="L680" s="18"/>
      <c r="M680" s="18"/>
      <c r="N680" s="12">
        <f t="shared" si="13"/>
        <v>34550</v>
      </c>
      <c r="O680" s="18" t="s">
        <v>77</v>
      </c>
    </row>
    <row r="681" spans="1:15" ht="84.45" customHeight="1" x14ac:dyDescent="0.25">
      <c r="A681" s="18" t="s">
        <v>202</v>
      </c>
      <c r="B681" s="18" t="s">
        <v>318</v>
      </c>
      <c r="C681" s="18" t="s">
        <v>319</v>
      </c>
      <c r="D681" s="18" t="s">
        <v>2437</v>
      </c>
      <c r="E681" s="19">
        <v>43999.637534722198</v>
      </c>
      <c r="F681" s="18" t="s">
        <v>2438</v>
      </c>
      <c r="G681" s="18" t="s">
        <v>2439</v>
      </c>
      <c r="H681" s="18" t="s">
        <v>15</v>
      </c>
      <c r="I681" s="18" t="s">
        <v>2325</v>
      </c>
      <c r="J681" s="18" t="s">
        <v>2326</v>
      </c>
      <c r="K681" s="18">
        <v>20000</v>
      </c>
      <c r="L681" s="18"/>
      <c r="M681" s="18"/>
      <c r="N681" s="12">
        <f t="shared" si="13"/>
        <v>20000</v>
      </c>
      <c r="O681" s="18" t="s">
        <v>40</v>
      </c>
    </row>
    <row r="682" spans="1:15" ht="42.3" customHeight="1" x14ac:dyDescent="0.25">
      <c r="A682" s="18" t="s">
        <v>202</v>
      </c>
      <c r="B682" s="18" t="s">
        <v>318</v>
      </c>
      <c r="C682" s="18" t="s">
        <v>319</v>
      </c>
      <c r="D682" s="18" t="s">
        <v>2440</v>
      </c>
      <c r="E682" s="19">
        <v>43999.645671296297</v>
      </c>
      <c r="F682" s="18" t="s">
        <v>2441</v>
      </c>
      <c r="G682" s="18" t="s">
        <v>2442</v>
      </c>
      <c r="H682" s="18" t="s">
        <v>15</v>
      </c>
      <c r="I682" s="18" t="s">
        <v>2308</v>
      </c>
      <c r="J682" s="18" t="s">
        <v>2309</v>
      </c>
      <c r="K682" s="18">
        <v>2800</v>
      </c>
      <c r="L682" s="18"/>
      <c r="M682" s="18"/>
      <c r="N682" s="12">
        <f t="shared" si="13"/>
        <v>2800</v>
      </c>
      <c r="O682" s="18" t="s">
        <v>40</v>
      </c>
    </row>
    <row r="683" spans="1:15" ht="42.3" customHeight="1" x14ac:dyDescent="0.25">
      <c r="A683" s="18" t="s">
        <v>202</v>
      </c>
      <c r="B683" s="18" t="s">
        <v>318</v>
      </c>
      <c r="C683" s="18" t="s">
        <v>319</v>
      </c>
      <c r="D683" s="18" t="s">
        <v>2443</v>
      </c>
      <c r="E683" s="19">
        <v>44003.512858796297</v>
      </c>
      <c r="F683" s="18" t="s">
        <v>2444</v>
      </c>
      <c r="G683" s="18" t="s">
        <v>2445</v>
      </c>
      <c r="H683" s="18" t="s">
        <v>15</v>
      </c>
      <c r="I683" s="18" t="s">
        <v>401</v>
      </c>
      <c r="J683" s="18" t="s">
        <v>402</v>
      </c>
      <c r="K683" s="18">
        <v>280000</v>
      </c>
      <c r="L683" s="18"/>
      <c r="M683" s="18">
        <v>150000</v>
      </c>
      <c r="N683" s="12">
        <f t="shared" si="13"/>
        <v>130000</v>
      </c>
      <c r="O683" s="18" t="s">
        <v>63</v>
      </c>
    </row>
    <row r="684" spans="1:15" ht="42.3" customHeight="1" x14ac:dyDescent="0.25">
      <c r="A684" s="18" t="s">
        <v>202</v>
      </c>
      <c r="B684" s="18" t="s">
        <v>318</v>
      </c>
      <c r="C684" s="18" t="s">
        <v>319</v>
      </c>
      <c r="D684" s="18" t="s">
        <v>2446</v>
      </c>
      <c r="E684" s="19">
        <v>44003.547291666699</v>
      </c>
      <c r="F684" s="18" t="s">
        <v>2447</v>
      </c>
      <c r="G684" s="18" t="s">
        <v>2448</v>
      </c>
      <c r="H684" s="18" t="s">
        <v>15</v>
      </c>
      <c r="I684" s="18" t="s">
        <v>409</v>
      </c>
      <c r="J684" s="18" t="s">
        <v>410</v>
      </c>
      <c r="K684" s="18">
        <v>191400</v>
      </c>
      <c r="L684" s="18"/>
      <c r="M684" s="18"/>
      <c r="N684" s="12">
        <f t="shared" si="13"/>
        <v>191400</v>
      </c>
      <c r="O684" s="18" t="s">
        <v>77</v>
      </c>
    </row>
    <row r="685" spans="1:15" ht="55.95" customHeight="1" x14ac:dyDescent="0.25">
      <c r="A685" s="18" t="s">
        <v>202</v>
      </c>
      <c r="B685" s="18" t="s">
        <v>318</v>
      </c>
      <c r="C685" s="18" t="s">
        <v>319</v>
      </c>
      <c r="D685" s="18" t="s">
        <v>2449</v>
      </c>
      <c r="E685" s="19">
        <v>44003.548379629603</v>
      </c>
      <c r="F685" s="18" t="s">
        <v>2447</v>
      </c>
      <c r="G685" s="18" t="s">
        <v>2450</v>
      </c>
      <c r="H685" s="18" t="s">
        <v>15</v>
      </c>
      <c r="I685" s="18" t="s">
        <v>409</v>
      </c>
      <c r="J685" s="18" t="s">
        <v>410</v>
      </c>
      <c r="K685" s="18">
        <v>191400</v>
      </c>
      <c r="L685" s="18"/>
      <c r="M685" s="18"/>
      <c r="N685" s="12">
        <f t="shared" si="13"/>
        <v>191400</v>
      </c>
      <c r="O685" s="18" t="s">
        <v>77</v>
      </c>
    </row>
    <row r="686" spans="1:15" ht="42.3" customHeight="1" x14ac:dyDescent="0.25">
      <c r="A686" s="18" t="s">
        <v>202</v>
      </c>
      <c r="B686" s="18" t="s">
        <v>318</v>
      </c>
      <c r="C686" s="18" t="s">
        <v>319</v>
      </c>
      <c r="D686" s="18" t="s">
        <v>2451</v>
      </c>
      <c r="E686" s="19">
        <v>44004.438425925902</v>
      </c>
      <c r="F686" s="18" t="s">
        <v>2452</v>
      </c>
      <c r="G686" s="18" t="s">
        <v>2453</v>
      </c>
      <c r="H686" s="18" t="s">
        <v>15</v>
      </c>
      <c r="I686" s="18" t="s">
        <v>2454</v>
      </c>
      <c r="J686" s="18" t="s">
        <v>2455</v>
      </c>
      <c r="K686" s="18">
        <v>65400</v>
      </c>
      <c r="L686" s="18"/>
      <c r="M686" s="18"/>
      <c r="N686" s="12">
        <f t="shared" si="13"/>
        <v>65400</v>
      </c>
      <c r="O686" s="18" t="s">
        <v>40</v>
      </c>
    </row>
    <row r="687" spans="1:15" ht="42.3" customHeight="1" x14ac:dyDescent="0.25">
      <c r="A687" s="18" t="s">
        <v>202</v>
      </c>
      <c r="B687" s="18" t="s">
        <v>318</v>
      </c>
      <c r="C687" s="18" t="s">
        <v>319</v>
      </c>
      <c r="D687" s="18" t="s">
        <v>2456</v>
      </c>
      <c r="E687" s="19">
        <v>44005.738969907397</v>
      </c>
      <c r="F687" s="18" t="s">
        <v>2457</v>
      </c>
      <c r="G687" s="18" t="s">
        <v>2458</v>
      </c>
      <c r="H687" s="18" t="s">
        <v>15</v>
      </c>
      <c r="I687" s="18" t="s">
        <v>409</v>
      </c>
      <c r="J687" s="18" t="s">
        <v>410</v>
      </c>
      <c r="K687" s="18">
        <v>133500</v>
      </c>
      <c r="L687" s="18"/>
      <c r="M687" s="18"/>
      <c r="N687" s="12">
        <f t="shared" si="13"/>
        <v>133500</v>
      </c>
      <c r="O687" s="18" t="s">
        <v>77</v>
      </c>
    </row>
    <row r="688" spans="1:15" ht="42.3" customHeight="1" x14ac:dyDescent="0.25">
      <c r="A688" s="18" t="s">
        <v>202</v>
      </c>
      <c r="B688" s="18" t="s">
        <v>318</v>
      </c>
      <c r="C688" s="18" t="s">
        <v>319</v>
      </c>
      <c r="D688" s="18" t="s">
        <v>2459</v>
      </c>
      <c r="E688" s="19">
        <v>44005.748599537001</v>
      </c>
      <c r="F688" s="18" t="s">
        <v>2460</v>
      </c>
      <c r="G688" s="18" t="s">
        <v>2461</v>
      </c>
      <c r="H688" s="18" t="s">
        <v>15</v>
      </c>
      <c r="I688" s="18" t="s">
        <v>409</v>
      </c>
      <c r="J688" s="18" t="s">
        <v>410</v>
      </c>
      <c r="K688" s="18">
        <v>150000</v>
      </c>
      <c r="L688" s="18"/>
      <c r="M688" s="18"/>
      <c r="N688" s="12">
        <f t="shared" si="13"/>
        <v>150000</v>
      </c>
      <c r="O688" s="18" t="s">
        <v>77</v>
      </c>
    </row>
    <row r="689" spans="1:15" s="17" customFormat="1" ht="42.3" customHeight="1" x14ac:dyDescent="0.25">
      <c r="A689" s="18" t="s">
        <v>202</v>
      </c>
      <c r="B689" s="18" t="s">
        <v>318</v>
      </c>
      <c r="C689" s="18" t="s">
        <v>319</v>
      </c>
      <c r="D689" s="18" t="s">
        <v>2462</v>
      </c>
      <c r="E689" s="19">
        <v>44005.749444444402</v>
      </c>
      <c r="F689" s="18" t="s">
        <v>2361</v>
      </c>
      <c r="G689" s="18" t="s">
        <v>2463</v>
      </c>
      <c r="H689" s="18" t="s">
        <v>15</v>
      </c>
      <c r="I689" s="18" t="s">
        <v>409</v>
      </c>
      <c r="J689" s="18" t="s">
        <v>410</v>
      </c>
      <c r="K689" s="18">
        <v>28000</v>
      </c>
      <c r="L689" s="18"/>
      <c r="M689" s="18"/>
      <c r="N689" s="12">
        <f t="shared" si="13"/>
        <v>28000</v>
      </c>
      <c r="O689" s="18" t="s">
        <v>77</v>
      </c>
    </row>
    <row r="690" spans="1:15" s="17" customFormat="1" ht="42.3" customHeight="1" x14ac:dyDescent="0.25">
      <c r="A690" s="18" t="s">
        <v>202</v>
      </c>
      <c r="B690" s="18" t="s">
        <v>318</v>
      </c>
      <c r="C690" s="18" t="s">
        <v>319</v>
      </c>
      <c r="D690" s="18" t="s">
        <v>2464</v>
      </c>
      <c r="E690" s="19">
        <v>44005.7508564815</v>
      </c>
      <c r="F690" s="18" t="s">
        <v>2465</v>
      </c>
      <c r="G690" s="18" t="s">
        <v>2466</v>
      </c>
      <c r="H690" s="18" t="s">
        <v>15</v>
      </c>
      <c r="I690" s="18" t="s">
        <v>409</v>
      </c>
      <c r="J690" s="18" t="s">
        <v>410</v>
      </c>
      <c r="K690" s="18">
        <v>200000</v>
      </c>
      <c r="L690" s="18"/>
      <c r="M690" s="18"/>
      <c r="N690" s="12">
        <f t="shared" si="13"/>
        <v>200000</v>
      </c>
      <c r="O690" s="18" t="s">
        <v>63</v>
      </c>
    </row>
    <row r="691" spans="1:15" s="17" customFormat="1" ht="42.3" customHeight="1" x14ac:dyDescent="0.25">
      <c r="A691" s="18" t="s">
        <v>202</v>
      </c>
      <c r="B691" s="18" t="s">
        <v>318</v>
      </c>
      <c r="C691" s="18" t="s">
        <v>319</v>
      </c>
      <c r="D691" s="18" t="s">
        <v>2467</v>
      </c>
      <c r="E691" s="19">
        <v>44005.751562500001</v>
      </c>
      <c r="F691" s="18" t="s">
        <v>2355</v>
      </c>
      <c r="G691" s="18" t="s">
        <v>2468</v>
      </c>
      <c r="H691" s="18" t="s">
        <v>15</v>
      </c>
      <c r="I691" s="18" t="s">
        <v>409</v>
      </c>
      <c r="J691" s="18" t="s">
        <v>410</v>
      </c>
      <c r="K691" s="18">
        <v>23000</v>
      </c>
      <c r="L691" s="18"/>
      <c r="M691" s="18"/>
      <c r="N691" s="12">
        <f t="shared" si="13"/>
        <v>23000</v>
      </c>
      <c r="O691" s="18" t="s">
        <v>77</v>
      </c>
    </row>
    <row r="692" spans="1:15" s="17" customFormat="1" ht="42.3" customHeight="1" x14ac:dyDescent="0.25">
      <c r="A692" s="18" t="s">
        <v>202</v>
      </c>
      <c r="B692" s="18" t="s">
        <v>318</v>
      </c>
      <c r="C692" s="18" t="s">
        <v>319</v>
      </c>
      <c r="D692" s="18" t="s">
        <v>2469</v>
      </c>
      <c r="E692" s="19">
        <v>44005.759328703702</v>
      </c>
      <c r="F692" s="18" t="s">
        <v>2470</v>
      </c>
      <c r="G692" s="18" t="s">
        <v>2471</v>
      </c>
      <c r="H692" s="18" t="s">
        <v>15</v>
      </c>
      <c r="I692" s="18" t="s">
        <v>409</v>
      </c>
      <c r="J692" s="18" t="s">
        <v>410</v>
      </c>
      <c r="K692" s="18">
        <v>70000</v>
      </c>
      <c r="L692" s="18"/>
      <c r="M692" s="18"/>
      <c r="N692" s="12">
        <f t="shared" si="13"/>
        <v>70000</v>
      </c>
      <c r="O692" s="18" t="s">
        <v>77</v>
      </c>
    </row>
    <row r="693" spans="1:15" s="17" customFormat="1" ht="42.3" customHeight="1" x14ac:dyDescent="0.25">
      <c r="A693" s="18" t="s">
        <v>202</v>
      </c>
      <c r="B693" s="18" t="s">
        <v>318</v>
      </c>
      <c r="C693" s="18" t="s">
        <v>319</v>
      </c>
      <c r="D693" s="18" t="s">
        <v>2472</v>
      </c>
      <c r="E693" s="19">
        <v>44005.761064814797</v>
      </c>
      <c r="F693" s="18" t="s">
        <v>2473</v>
      </c>
      <c r="G693" s="18" t="s">
        <v>2474</v>
      </c>
      <c r="H693" s="18" t="s">
        <v>15</v>
      </c>
      <c r="I693" s="18" t="s">
        <v>409</v>
      </c>
      <c r="J693" s="18" t="s">
        <v>410</v>
      </c>
      <c r="K693" s="18">
        <v>28000</v>
      </c>
      <c r="L693" s="18"/>
      <c r="M693" s="18"/>
      <c r="N693" s="12">
        <f t="shared" si="13"/>
        <v>28000</v>
      </c>
      <c r="O693" s="18" t="s">
        <v>77</v>
      </c>
    </row>
    <row r="694" spans="1:15" s="17" customFormat="1" ht="42.3" customHeight="1" x14ac:dyDescent="0.25">
      <c r="A694" s="18" t="s">
        <v>202</v>
      </c>
      <c r="B694" s="18" t="s">
        <v>318</v>
      </c>
      <c r="C694" s="18" t="s">
        <v>319</v>
      </c>
      <c r="D694" s="18" t="s">
        <v>2475</v>
      </c>
      <c r="E694" s="19">
        <v>44005.764791666697</v>
      </c>
      <c r="F694" s="18" t="s">
        <v>2476</v>
      </c>
      <c r="G694" s="18" t="s">
        <v>2477</v>
      </c>
      <c r="H694" s="18" t="s">
        <v>15</v>
      </c>
      <c r="I694" s="18" t="s">
        <v>409</v>
      </c>
      <c r="J694" s="18" t="s">
        <v>410</v>
      </c>
      <c r="K694" s="18">
        <v>6073.75</v>
      </c>
      <c r="L694" s="18"/>
      <c r="M694" s="18"/>
      <c r="N694" s="12">
        <f t="shared" si="13"/>
        <v>6073.75</v>
      </c>
      <c r="O694" s="18" t="s">
        <v>77</v>
      </c>
    </row>
    <row r="695" spans="1:15" s="17" customFormat="1" ht="42.3" customHeight="1" x14ac:dyDescent="0.25">
      <c r="A695" s="18" t="s">
        <v>202</v>
      </c>
      <c r="B695" s="18" t="s">
        <v>318</v>
      </c>
      <c r="C695" s="18" t="s">
        <v>319</v>
      </c>
      <c r="D695" s="18" t="s">
        <v>2478</v>
      </c>
      <c r="E695" s="19">
        <v>44005.774988425903</v>
      </c>
      <c r="F695" s="18" t="s">
        <v>2479</v>
      </c>
      <c r="G695" s="18" t="s">
        <v>2480</v>
      </c>
      <c r="H695" s="18" t="s">
        <v>15</v>
      </c>
      <c r="I695" s="18" t="s">
        <v>430</v>
      </c>
      <c r="J695" s="18" t="s">
        <v>431</v>
      </c>
      <c r="K695" s="18">
        <v>211290</v>
      </c>
      <c r="L695" s="18"/>
      <c r="M695" s="18"/>
      <c r="N695" s="12">
        <f t="shared" ref="N695:N758" si="14">K695-L695-M695</f>
        <v>211290</v>
      </c>
      <c r="O695" s="18" t="s">
        <v>77</v>
      </c>
    </row>
    <row r="696" spans="1:15" s="17" customFormat="1" ht="55.95" customHeight="1" x14ac:dyDescent="0.25">
      <c r="A696" s="18" t="s">
        <v>202</v>
      </c>
      <c r="B696" s="18" t="s">
        <v>318</v>
      </c>
      <c r="C696" s="18" t="s">
        <v>319</v>
      </c>
      <c r="D696" s="18" t="s">
        <v>2481</v>
      </c>
      <c r="E696" s="19">
        <v>44005.7747453704</v>
      </c>
      <c r="F696" s="18" t="s">
        <v>2482</v>
      </c>
      <c r="G696" s="18" t="s">
        <v>2483</v>
      </c>
      <c r="H696" s="18" t="s">
        <v>15</v>
      </c>
      <c r="I696" s="18" t="s">
        <v>430</v>
      </c>
      <c r="J696" s="18" t="s">
        <v>431</v>
      </c>
      <c r="K696" s="18">
        <v>55000</v>
      </c>
      <c r="L696" s="18"/>
      <c r="M696" s="18"/>
      <c r="N696" s="12">
        <f t="shared" si="14"/>
        <v>55000</v>
      </c>
      <c r="O696" s="18" t="s">
        <v>77</v>
      </c>
    </row>
    <row r="697" spans="1:15" s="17" customFormat="1" ht="42.3" customHeight="1" x14ac:dyDescent="0.25">
      <c r="A697" s="18" t="s">
        <v>202</v>
      </c>
      <c r="B697" s="18" t="s">
        <v>318</v>
      </c>
      <c r="C697" s="18" t="s">
        <v>319</v>
      </c>
      <c r="D697" s="18" t="s">
        <v>2484</v>
      </c>
      <c r="E697" s="19">
        <v>44010.933680555601</v>
      </c>
      <c r="F697" s="18" t="s">
        <v>2485</v>
      </c>
      <c r="G697" s="18" t="s">
        <v>2486</v>
      </c>
      <c r="H697" s="18" t="s">
        <v>15</v>
      </c>
      <c r="I697" s="18" t="s">
        <v>430</v>
      </c>
      <c r="J697" s="18" t="s">
        <v>431</v>
      </c>
      <c r="K697" s="18">
        <v>45000</v>
      </c>
      <c r="L697" s="18"/>
      <c r="M697" s="18"/>
      <c r="N697" s="12">
        <f t="shared" si="14"/>
        <v>45000</v>
      </c>
      <c r="O697" s="18" t="s">
        <v>77</v>
      </c>
    </row>
    <row r="698" spans="1:15" s="17" customFormat="1" ht="42.3" customHeight="1" x14ac:dyDescent="0.25">
      <c r="A698" s="18" t="s">
        <v>202</v>
      </c>
      <c r="B698" s="18" t="s">
        <v>318</v>
      </c>
      <c r="C698" s="18" t="s">
        <v>319</v>
      </c>
      <c r="D698" s="18" t="s">
        <v>2487</v>
      </c>
      <c r="E698" s="19">
        <v>44010.933541666702</v>
      </c>
      <c r="F698" s="18" t="s">
        <v>2488</v>
      </c>
      <c r="G698" s="18" t="s">
        <v>2489</v>
      </c>
      <c r="H698" s="18" t="s">
        <v>15</v>
      </c>
      <c r="I698" s="18" t="s">
        <v>430</v>
      </c>
      <c r="J698" s="18" t="s">
        <v>431</v>
      </c>
      <c r="K698" s="18">
        <v>32268</v>
      </c>
      <c r="L698" s="18"/>
      <c r="M698" s="18"/>
      <c r="N698" s="12">
        <f t="shared" si="14"/>
        <v>32268</v>
      </c>
      <c r="O698" s="18" t="s">
        <v>77</v>
      </c>
    </row>
    <row r="699" spans="1:15" s="17" customFormat="1" ht="42.3" customHeight="1" x14ac:dyDescent="0.25">
      <c r="A699" s="18" t="s">
        <v>202</v>
      </c>
      <c r="B699" s="18" t="s">
        <v>318</v>
      </c>
      <c r="C699" s="18" t="s">
        <v>319</v>
      </c>
      <c r="D699" s="18" t="s">
        <v>2490</v>
      </c>
      <c r="E699" s="19">
        <v>44010.933067129597</v>
      </c>
      <c r="F699" s="18" t="s">
        <v>2491</v>
      </c>
      <c r="G699" s="18" t="s">
        <v>2492</v>
      </c>
      <c r="H699" s="18" t="s">
        <v>15</v>
      </c>
      <c r="I699" s="18" t="s">
        <v>409</v>
      </c>
      <c r="J699" s="18" t="s">
        <v>410</v>
      </c>
      <c r="K699" s="18">
        <v>96000</v>
      </c>
      <c r="L699" s="18"/>
      <c r="M699" s="18"/>
      <c r="N699" s="12">
        <f t="shared" si="14"/>
        <v>96000</v>
      </c>
      <c r="O699" s="18" t="s">
        <v>63</v>
      </c>
    </row>
    <row r="700" spans="1:15" s="17" customFormat="1" ht="42.3" customHeight="1" x14ac:dyDescent="0.25">
      <c r="A700" s="18" t="s">
        <v>202</v>
      </c>
      <c r="B700" s="18" t="s">
        <v>318</v>
      </c>
      <c r="C700" s="18" t="s">
        <v>319</v>
      </c>
      <c r="D700" s="18" t="s">
        <v>2493</v>
      </c>
      <c r="E700" s="19">
        <v>44010.924814814804</v>
      </c>
      <c r="F700" s="18" t="s">
        <v>2494</v>
      </c>
      <c r="G700" s="18" t="s">
        <v>2495</v>
      </c>
      <c r="H700" s="18" t="s">
        <v>15</v>
      </c>
      <c r="I700" s="18" t="s">
        <v>409</v>
      </c>
      <c r="J700" s="18" t="s">
        <v>410</v>
      </c>
      <c r="K700" s="18">
        <v>89000</v>
      </c>
      <c r="L700" s="18"/>
      <c r="M700" s="18"/>
      <c r="N700" s="12">
        <f t="shared" si="14"/>
        <v>89000</v>
      </c>
      <c r="O700" s="18" t="s">
        <v>77</v>
      </c>
    </row>
    <row r="701" spans="1:15" s="17" customFormat="1" ht="42.3" customHeight="1" x14ac:dyDescent="0.25">
      <c r="A701" s="18" t="s">
        <v>202</v>
      </c>
      <c r="B701" s="18" t="s">
        <v>318</v>
      </c>
      <c r="C701" s="18" t="s">
        <v>319</v>
      </c>
      <c r="D701" s="18" t="s">
        <v>2496</v>
      </c>
      <c r="E701" s="19">
        <v>44010.925937499997</v>
      </c>
      <c r="F701" s="18" t="s">
        <v>2497</v>
      </c>
      <c r="G701" s="18" t="s">
        <v>2498</v>
      </c>
      <c r="H701" s="18" t="s">
        <v>15</v>
      </c>
      <c r="I701" s="18" t="s">
        <v>409</v>
      </c>
      <c r="J701" s="18" t="s">
        <v>410</v>
      </c>
      <c r="K701" s="18">
        <v>99000</v>
      </c>
      <c r="L701" s="18"/>
      <c r="M701" s="18"/>
      <c r="N701" s="12">
        <f t="shared" si="14"/>
        <v>99000</v>
      </c>
      <c r="O701" s="18" t="s">
        <v>77</v>
      </c>
    </row>
    <row r="702" spans="1:15" s="17" customFormat="1" ht="42.3" customHeight="1" x14ac:dyDescent="0.25">
      <c r="A702" s="18" t="s">
        <v>202</v>
      </c>
      <c r="B702" s="18" t="s">
        <v>318</v>
      </c>
      <c r="C702" s="18" t="s">
        <v>319</v>
      </c>
      <c r="D702" s="18" t="s">
        <v>2499</v>
      </c>
      <c r="E702" s="19">
        <v>44010.9359722222</v>
      </c>
      <c r="F702" s="18" t="s">
        <v>2500</v>
      </c>
      <c r="G702" s="18" t="s">
        <v>2501</v>
      </c>
      <c r="H702" s="18" t="s">
        <v>15</v>
      </c>
      <c r="I702" s="18" t="s">
        <v>2320</v>
      </c>
      <c r="J702" s="18" t="s">
        <v>2321</v>
      </c>
      <c r="K702" s="18">
        <v>76190</v>
      </c>
      <c r="L702" s="18"/>
      <c r="M702" s="18"/>
      <c r="N702" s="12">
        <f t="shared" si="14"/>
        <v>76190</v>
      </c>
      <c r="O702" s="18" t="s">
        <v>77</v>
      </c>
    </row>
    <row r="703" spans="1:15" s="17" customFormat="1" ht="42.3" customHeight="1" x14ac:dyDescent="0.25">
      <c r="A703" s="18" t="s">
        <v>202</v>
      </c>
      <c r="B703" s="18" t="s">
        <v>318</v>
      </c>
      <c r="C703" s="18" t="s">
        <v>319</v>
      </c>
      <c r="D703" s="18" t="s">
        <v>2502</v>
      </c>
      <c r="E703" s="19">
        <v>44010.938888888901</v>
      </c>
      <c r="F703" s="18" t="s">
        <v>2503</v>
      </c>
      <c r="G703" s="18" t="s">
        <v>2504</v>
      </c>
      <c r="H703" s="18" t="s">
        <v>15</v>
      </c>
      <c r="I703" s="18" t="s">
        <v>2320</v>
      </c>
      <c r="J703" s="18" t="s">
        <v>2321</v>
      </c>
      <c r="K703" s="18">
        <v>16500</v>
      </c>
      <c r="L703" s="18"/>
      <c r="M703" s="18"/>
      <c r="N703" s="12">
        <f t="shared" si="14"/>
        <v>16500</v>
      </c>
      <c r="O703" s="18" t="s">
        <v>77</v>
      </c>
    </row>
    <row r="704" spans="1:15" s="17" customFormat="1" ht="42.3" customHeight="1" x14ac:dyDescent="0.25">
      <c r="A704" s="18" t="s">
        <v>202</v>
      </c>
      <c r="B704" s="18" t="s">
        <v>318</v>
      </c>
      <c r="C704" s="18" t="s">
        <v>319</v>
      </c>
      <c r="D704" s="18" t="s">
        <v>2505</v>
      </c>
      <c r="E704" s="19">
        <v>44010.940138888902</v>
      </c>
      <c r="F704" s="18" t="s">
        <v>2503</v>
      </c>
      <c r="G704" s="18" t="s">
        <v>2506</v>
      </c>
      <c r="H704" s="18" t="s">
        <v>15</v>
      </c>
      <c r="I704" s="18" t="s">
        <v>2507</v>
      </c>
      <c r="J704" s="18" t="s">
        <v>2508</v>
      </c>
      <c r="K704" s="18">
        <v>22120</v>
      </c>
      <c r="L704" s="18"/>
      <c r="M704" s="18"/>
      <c r="N704" s="12">
        <f t="shared" si="14"/>
        <v>22120</v>
      </c>
      <c r="O704" s="18" t="s">
        <v>77</v>
      </c>
    </row>
    <row r="705" spans="1:15" s="17" customFormat="1" ht="42.3" customHeight="1" x14ac:dyDescent="0.25">
      <c r="A705" s="18" t="s">
        <v>202</v>
      </c>
      <c r="B705" s="18" t="s">
        <v>318</v>
      </c>
      <c r="C705" s="18" t="s">
        <v>319</v>
      </c>
      <c r="D705" s="18" t="s">
        <v>2509</v>
      </c>
      <c r="E705" s="19">
        <v>44011.459085648101</v>
      </c>
      <c r="F705" s="18" t="s">
        <v>2510</v>
      </c>
      <c r="G705" s="18" t="s">
        <v>2511</v>
      </c>
      <c r="H705" s="18" t="s">
        <v>15</v>
      </c>
      <c r="I705" s="18" t="s">
        <v>409</v>
      </c>
      <c r="J705" s="18" t="s">
        <v>410</v>
      </c>
      <c r="K705" s="18">
        <v>88000</v>
      </c>
      <c r="L705" s="18"/>
      <c r="M705" s="18"/>
      <c r="N705" s="12">
        <f t="shared" si="14"/>
        <v>88000</v>
      </c>
      <c r="O705" s="18" t="s">
        <v>77</v>
      </c>
    </row>
    <row r="706" spans="1:15" s="17" customFormat="1" ht="42.3" customHeight="1" x14ac:dyDescent="0.25">
      <c r="A706" s="18" t="s">
        <v>202</v>
      </c>
      <c r="B706" s="18" t="s">
        <v>318</v>
      </c>
      <c r="C706" s="18" t="s">
        <v>319</v>
      </c>
      <c r="D706" s="18" t="s">
        <v>2512</v>
      </c>
      <c r="E706" s="19">
        <v>44012.403425925899</v>
      </c>
      <c r="F706" s="18" t="s">
        <v>2513</v>
      </c>
      <c r="G706" s="18" t="s">
        <v>2514</v>
      </c>
      <c r="H706" s="18" t="s">
        <v>15</v>
      </c>
      <c r="I706" s="18" t="s">
        <v>2320</v>
      </c>
      <c r="J706" s="18" t="s">
        <v>2321</v>
      </c>
      <c r="K706" s="18">
        <v>7000</v>
      </c>
      <c r="L706" s="18"/>
      <c r="M706" s="18"/>
      <c r="N706" s="12">
        <f t="shared" si="14"/>
        <v>7000</v>
      </c>
      <c r="O706" s="18" t="s">
        <v>77</v>
      </c>
    </row>
    <row r="707" spans="1:15" s="17" customFormat="1" ht="42.3" customHeight="1" x14ac:dyDescent="0.25">
      <c r="A707" s="18" t="s">
        <v>202</v>
      </c>
      <c r="B707" s="18" t="s">
        <v>318</v>
      </c>
      <c r="C707" s="18" t="s">
        <v>319</v>
      </c>
      <c r="D707" s="18" t="s">
        <v>2515</v>
      </c>
      <c r="E707" s="19">
        <v>44019.692708333299</v>
      </c>
      <c r="F707" s="18" t="s">
        <v>2516</v>
      </c>
      <c r="G707" s="18" t="s">
        <v>2517</v>
      </c>
      <c r="H707" s="18" t="s">
        <v>15</v>
      </c>
      <c r="I707" s="18" t="s">
        <v>2367</v>
      </c>
      <c r="J707" s="18" t="s">
        <v>2368</v>
      </c>
      <c r="K707" s="18">
        <v>31380</v>
      </c>
      <c r="L707" s="18"/>
      <c r="M707" s="18"/>
      <c r="N707" s="12">
        <f t="shared" si="14"/>
        <v>31380</v>
      </c>
      <c r="O707" s="18" t="s">
        <v>40</v>
      </c>
    </row>
    <row r="708" spans="1:15" s="17" customFormat="1" ht="42.3" customHeight="1" x14ac:dyDescent="0.25">
      <c r="A708" s="18" t="s">
        <v>202</v>
      </c>
      <c r="B708" s="18" t="s">
        <v>318</v>
      </c>
      <c r="C708" s="18" t="s">
        <v>319</v>
      </c>
      <c r="D708" s="18" t="s">
        <v>2518</v>
      </c>
      <c r="E708" s="19">
        <v>44020.691851851901</v>
      </c>
      <c r="F708" s="18" t="s">
        <v>2519</v>
      </c>
      <c r="G708" s="18" t="s">
        <v>2520</v>
      </c>
      <c r="H708" s="18" t="s">
        <v>15</v>
      </c>
      <c r="I708" s="18" t="s">
        <v>383</v>
      </c>
      <c r="J708" s="18" t="s">
        <v>384</v>
      </c>
      <c r="K708" s="18">
        <v>28000</v>
      </c>
      <c r="L708" s="18"/>
      <c r="M708" s="18"/>
      <c r="N708" s="12">
        <f t="shared" si="14"/>
        <v>28000</v>
      </c>
      <c r="O708" s="18" t="s">
        <v>77</v>
      </c>
    </row>
    <row r="709" spans="1:15" s="17" customFormat="1" ht="42.3" customHeight="1" x14ac:dyDescent="0.25">
      <c r="A709" s="18" t="s">
        <v>202</v>
      </c>
      <c r="B709" s="18" t="s">
        <v>318</v>
      </c>
      <c r="C709" s="18" t="s">
        <v>319</v>
      </c>
      <c r="D709" s="18" t="s">
        <v>2521</v>
      </c>
      <c r="E709" s="19">
        <v>44026.711828703701</v>
      </c>
      <c r="F709" s="18" t="s">
        <v>2522</v>
      </c>
      <c r="G709" s="18" t="s">
        <v>2523</v>
      </c>
      <c r="H709" s="18" t="s">
        <v>15</v>
      </c>
      <c r="I709" s="18" t="s">
        <v>2320</v>
      </c>
      <c r="J709" s="18" t="s">
        <v>2321</v>
      </c>
      <c r="K709" s="18">
        <v>75000</v>
      </c>
      <c r="L709" s="18"/>
      <c r="M709" s="18"/>
      <c r="N709" s="12">
        <f t="shared" si="14"/>
        <v>75000</v>
      </c>
      <c r="O709" s="18" t="s">
        <v>77</v>
      </c>
    </row>
    <row r="710" spans="1:15" s="17" customFormat="1" ht="42.3" customHeight="1" x14ac:dyDescent="0.25">
      <c r="A710" s="18" t="s">
        <v>202</v>
      </c>
      <c r="B710" s="18" t="s">
        <v>318</v>
      </c>
      <c r="C710" s="18" t="s">
        <v>319</v>
      </c>
      <c r="D710" s="18" t="s">
        <v>2524</v>
      </c>
      <c r="E710" s="19">
        <v>44027.426712963003</v>
      </c>
      <c r="F710" s="18" t="s">
        <v>2525</v>
      </c>
      <c r="G710" s="18" t="s">
        <v>2526</v>
      </c>
      <c r="H710" s="18" t="s">
        <v>15</v>
      </c>
      <c r="I710" s="18" t="s">
        <v>409</v>
      </c>
      <c r="J710" s="18" t="s">
        <v>410</v>
      </c>
      <c r="K710" s="18">
        <v>11055</v>
      </c>
      <c r="L710" s="18"/>
      <c r="M710" s="18"/>
      <c r="N710" s="12">
        <f t="shared" si="14"/>
        <v>11055</v>
      </c>
      <c r="O710" s="18" t="s">
        <v>77</v>
      </c>
    </row>
    <row r="711" spans="1:15" s="17" customFormat="1" ht="42.3" customHeight="1" x14ac:dyDescent="0.25">
      <c r="A711" s="18" t="s">
        <v>202</v>
      </c>
      <c r="B711" s="18" t="s">
        <v>318</v>
      </c>
      <c r="C711" s="18" t="s">
        <v>319</v>
      </c>
      <c r="D711" s="18" t="s">
        <v>2527</v>
      </c>
      <c r="E711" s="19">
        <v>44027.496724536999</v>
      </c>
      <c r="F711" s="18" t="s">
        <v>2528</v>
      </c>
      <c r="G711" s="18" t="s">
        <v>2529</v>
      </c>
      <c r="H711" s="18" t="s">
        <v>15</v>
      </c>
      <c r="I711" s="18" t="s">
        <v>2399</v>
      </c>
      <c r="J711" s="18" t="s">
        <v>2400</v>
      </c>
      <c r="K711" s="18">
        <v>36000</v>
      </c>
      <c r="L711" s="18"/>
      <c r="M711" s="18"/>
      <c r="N711" s="12">
        <f t="shared" si="14"/>
        <v>36000</v>
      </c>
      <c r="O711" s="18" t="s">
        <v>77</v>
      </c>
    </row>
    <row r="712" spans="1:15" s="17" customFormat="1" ht="42.3" customHeight="1" x14ac:dyDescent="0.25">
      <c r="A712" s="18" t="s">
        <v>202</v>
      </c>
      <c r="B712" s="18" t="s">
        <v>318</v>
      </c>
      <c r="C712" s="18" t="s">
        <v>319</v>
      </c>
      <c r="D712" s="18" t="s">
        <v>2530</v>
      </c>
      <c r="E712" s="19">
        <v>44029.656932870399</v>
      </c>
      <c r="F712" s="18" t="s">
        <v>2531</v>
      </c>
      <c r="G712" s="18" t="s">
        <v>2532</v>
      </c>
      <c r="H712" s="18" t="s">
        <v>15</v>
      </c>
      <c r="I712" s="18" t="s">
        <v>1710</v>
      </c>
      <c r="J712" s="18" t="s">
        <v>1711</v>
      </c>
      <c r="K712" s="18">
        <v>580000</v>
      </c>
      <c r="L712" s="18"/>
      <c r="M712" s="18"/>
      <c r="N712" s="12">
        <f t="shared" si="14"/>
        <v>580000</v>
      </c>
      <c r="O712" s="18" t="s">
        <v>40</v>
      </c>
    </row>
    <row r="713" spans="1:15" s="17" customFormat="1" ht="42.3" customHeight="1" x14ac:dyDescent="0.25">
      <c r="A713" s="18" t="s">
        <v>202</v>
      </c>
      <c r="B713" s="18" t="s">
        <v>318</v>
      </c>
      <c r="C713" s="18" t="s">
        <v>319</v>
      </c>
      <c r="D713" s="18" t="s">
        <v>2533</v>
      </c>
      <c r="E713" s="19">
        <v>44032.4281597222</v>
      </c>
      <c r="F713" s="18" t="s">
        <v>2429</v>
      </c>
      <c r="G713" s="18" t="s">
        <v>2534</v>
      </c>
      <c r="H713" s="18" t="s">
        <v>15</v>
      </c>
      <c r="I713" s="18" t="s">
        <v>401</v>
      </c>
      <c r="J713" s="18" t="s">
        <v>402</v>
      </c>
      <c r="K713" s="18">
        <v>62300</v>
      </c>
      <c r="L713" s="18"/>
      <c r="M713" s="18"/>
      <c r="N713" s="12">
        <f t="shared" si="14"/>
        <v>62300</v>
      </c>
      <c r="O713" s="18" t="s">
        <v>77</v>
      </c>
    </row>
    <row r="714" spans="1:15" s="17" customFormat="1" ht="70.8" customHeight="1" x14ac:dyDescent="0.25">
      <c r="A714" s="18" t="s">
        <v>202</v>
      </c>
      <c r="B714" s="18" t="s">
        <v>318</v>
      </c>
      <c r="C714" s="18" t="s">
        <v>319</v>
      </c>
      <c r="D714" s="18" t="s">
        <v>2535</v>
      </c>
      <c r="E714" s="19">
        <v>44032.594571759299</v>
      </c>
      <c r="F714" s="18" t="s">
        <v>2536</v>
      </c>
      <c r="G714" s="18" t="s">
        <v>2537</v>
      </c>
      <c r="H714" s="18" t="s">
        <v>15</v>
      </c>
      <c r="I714" s="18" t="s">
        <v>401</v>
      </c>
      <c r="J714" s="18" t="s">
        <v>402</v>
      </c>
      <c r="K714" s="18">
        <v>10000</v>
      </c>
      <c r="L714" s="18"/>
      <c r="M714" s="18"/>
      <c r="N714" s="12">
        <f t="shared" si="14"/>
        <v>10000</v>
      </c>
      <c r="O714" s="18" t="s">
        <v>2081</v>
      </c>
    </row>
    <row r="715" spans="1:15" s="17" customFormat="1" ht="70.8" customHeight="1" x14ac:dyDescent="0.25">
      <c r="A715" s="18" t="s">
        <v>202</v>
      </c>
      <c r="B715" s="18" t="s">
        <v>318</v>
      </c>
      <c r="C715" s="18" t="s">
        <v>319</v>
      </c>
      <c r="D715" s="18" t="s">
        <v>2538</v>
      </c>
      <c r="E715" s="19">
        <v>44034.477534722202</v>
      </c>
      <c r="F715" s="18" t="s">
        <v>2539</v>
      </c>
      <c r="G715" s="18" t="s">
        <v>2540</v>
      </c>
      <c r="H715" s="18" t="s">
        <v>15</v>
      </c>
      <c r="I715" s="18" t="s">
        <v>401</v>
      </c>
      <c r="J715" s="18" t="s">
        <v>402</v>
      </c>
      <c r="K715" s="18">
        <v>6182</v>
      </c>
      <c r="L715" s="18"/>
      <c r="M715" s="18"/>
      <c r="N715" s="12">
        <f t="shared" si="14"/>
        <v>6182</v>
      </c>
      <c r="O715" s="18" t="s">
        <v>77</v>
      </c>
    </row>
    <row r="716" spans="1:15" ht="41.4" customHeight="1" x14ac:dyDescent="0.25">
      <c r="A716" s="18" t="s">
        <v>202</v>
      </c>
      <c r="B716" s="18" t="s">
        <v>318</v>
      </c>
      <c r="C716" s="18" t="s">
        <v>319</v>
      </c>
      <c r="D716" s="18" t="s">
        <v>2541</v>
      </c>
      <c r="E716" s="19">
        <v>44040.436932870398</v>
      </c>
      <c r="F716" s="18" t="s">
        <v>2542</v>
      </c>
      <c r="G716" s="18" t="s">
        <v>2543</v>
      </c>
      <c r="H716" s="18" t="s">
        <v>15</v>
      </c>
      <c r="I716" s="18" t="s">
        <v>401</v>
      </c>
      <c r="J716" s="18" t="s">
        <v>402</v>
      </c>
      <c r="K716" s="18">
        <v>40000</v>
      </c>
      <c r="L716" s="18"/>
      <c r="M716" s="18"/>
      <c r="N716" s="12">
        <f t="shared" si="14"/>
        <v>40000</v>
      </c>
      <c r="O716" s="18" t="s">
        <v>77</v>
      </c>
    </row>
    <row r="717" spans="1:15" ht="41.4" customHeight="1" x14ac:dyDescent="0.25">
      <c r="A717" s="18" t="s">
        <v>202</v>
      </c>
      <c r="B717" s="18" t="s">
        <v>318</v>
      </c>
      <c r="C717" s="18" t="s">
        <v>319</v>
      </c>
      <c r="D717" s="18" t="s">
        <v>2544</v>
      </c>
      <c r="E717" s="19">
        <v>44040.438530092601</v>
      </c>
      <c r="F717" s="18" t="s">
        <v>2545</v>
      </c>
      <c r="G717" s="18" t="s">
        <v>2546</v>
      </c>
      <c r="H717" s="18" t="s">
        <v>15</v>
      </c>
      <c r="I717" s="18" t="s">
        <v>2399</v>
      </c>
      <c r="J717" s="18" t="s">
        <v>2400</v>
      </c>
      <c r="K717" s="18">
        <v>30000</v>
      </c>
      <c r="L717" s="18"/>
      <c r="M717" s="18"/>
      <c r="N717" s="12">
        <f t="shared" si="14"/>
        <v>30000</v>
      </c>
      <c r="O717" s="18" t="s">
        <v>2081</v>
      </c>
    </row>
    <row r="718" spans="1:15" ht="41.4" customHeight="1" x14ac:dyDescent="0.25">
      <c r="A718" s="18" t="s">
        <v>202</v>
      </c>
      <c r="B718" s="18" t="s">
        <v>318</v>
      </c>
      <c r="C718" s="18" t="s">
        <v>319</v>
      </c>
      <c r="D718" s="18" t="s">
        <v>2547</v>
      </c>
      <c r="E718" s="19">
        <v>44042.411655092597</v>
      </c>
      <c r="F718" s="18" t="s">
        <v>2548</v>
      </c>
      <c r="G718" s="18" t="s">
        <v>2549</v>
      </c>
      <c r="H718" s="18" t="s">
        <v>15</v>
      </c>
      <c r="I718" s="18" t="s">
        <v>2391</v>
      </c>
      <c r="J718" s="18" t="s">
        <v>2392</v>
      </c>
      <c r="K718" s="18">
        <v>53304</v>
      </c>
      <c r="L718" s="18"/>
      <c r="M718" s="18"/>
      <c r="N718" s="12">
        <f t="shared" si="14"/>
        <v>53304</v>
      </c>
      <c r="O718" s="18" t="s">
        <v>77</v>
      </c>
    </row>
    <row r="719" spans="1:15" ht="55.95" customHeight="1" x14ac:dyDescent="0.25">
      <c r="A719" s="18" t="s">
        <v>202</v>
      </c>
      <c r="B719" s="18" t="s">
        <v>318</v>
      </c>
      <c r="C719" s="18" t="s">
        <v>319</v>
      </c>
      <c r="D719" s="18" t="s">
        <v>2550</v>
      </c>
      <c r="E719" s="19">
        <v>44046.656041666698</v>
      </c>
      <c r="F719" s="18" t="s">
        <v>2551</v>
      </c>
      <c r="G719" s="18" t="s">
        <v>2552</v>
      </c>
      <c r="H719" s="18" t="s">
        <v>15</v>
      </c>
      <c r="I719" s="18" t="s">
        <v>2553</v>
      </c>
      <c r="J719" s="18" t="s">
        <v>2554</v>
      </c>
      <c r="K719" s="18">
        <v>80000</v>
      </c>
      <c r="L719" s="18"/>
      <c r="M719" s="18"/>
      <c r="N719" s="12">
        <f t="shared" si="14"/>
        <v>80000</v>
      </c>
      <c r="O719" s="18" t="s">
        <v>77</v>
      </c>
    </row>
    <row r="720" spans="1:15" ht="42.3" customHeight="1" x14ac:dyDescent="0.25">
      <c r="A720" s="18" t="s">
        <v>202</v>
      </c>
      <c r="B720" s="18" t="s">
        <v>318</v>
      </c>
      <c r="C720" s="18" t="s">
        <v>319</v>
      </c>
      <c r="D720" s="18" t="s">
        <v>2555</v>
      </c>
      <c r="E720" s="19">
        <v>44046.655543981498</v>
      </c>
      <c r="F720" s="18" t="s">
        <v>2355</v>
      </c>
      <c r="G720" s="18" t="s">
        <v>2556</v>
      </c>
      <c r="H720" s="18" t="s">
        <v>15</v>
      </c>
      <c r="I720" s="18" t="s">
        <v>2399</v>
      </c>
      <c r="J720" s="18" t="s">
        <v>2400</v>
      </c>
      <c r="K720" s="18">
        <v>23000</v>
      </c>
      <c r="L720" s="18"/>
      <c r="M720" s="18"/>
      <c r="N720" s="12">
        <f t="shared" si="14"/>
        <v>23000</v>
      </c>
      <c r="O720" s="18" t="s">
        <v>77</v>
      </c>
    </row>
    <row r="721" spans="1:15" ht="41.4" customHeight="1" x14ac:dyDescent="0.25">
      <c r="A721" s="18" t="s">
        <v>202</v>
      </c>
      <c r="B721" s="18" t="s">
        <v>318</v>
      </c>
      <c r="C721" s="18" t="s">
        <v>319</v>
      </c>
      <c r="D721" s="18" t="s">
        <v>2557</v>
      </c>
      <c r="E721" s="19">
        <v>44060.408078703702</v>
      </c>
      <c r="F721" s="18" t="s">
        <v>2441</v>
      </c>
      <c r="G721" s="18" t="s">
        <v>2558</v>
      </c>
      <c r="H721" s="18" t="s">
        <v>15</v>
      </c>
      <c r="I721" s="18" t="s">
        <v>2454</v>
      </c>
      <c r="J721" s="18" t="s">
        <v>2455</v>
      </c>
      <c r="K721" s="18">
        <v>30000</v>
      </c>
      <c r="L721" s="18"/>
      <c r="M721" s="18"/>
      <c r="N721" s="12">
        <f t="shared" si="14"/>
        <v>30000</v>
      </c>
      <c r="O721" s="18" t="s">
        <v>40</v>
      </c>
    </row>
    <row r="722" spans="1:15" s="17" customFormat="1" ht="41.4" customHeight="1" x14ac:dyDescent="0.25">
      <c r="A722" s="18" t="s">
        <v>202</v>
      </c>
      <c r="B722" s="18" t="s">
        <v>318</v>
      </c>
      <c r="C722" s="18" t="s">
        <v>319</v>
      </c>
      <c r="D722" s="18" t="s">
        <v>2559</v>
      </c>
      <c r="E722" s="19">
        <v>44060.426284722198</v>
      </c>
      <c r="F722" s="18" t="s">
        <v>2560</v>
      </c>
      <c r="G722" s="18" t="s">
        <v>2561</v>
      </c>
      <c r="H722" s="18" t="s">
        <v>15</v>
      </c>
      <c r="I722" s="18" t="s">
        <v>2454</v>
      </c>
      <c r="J722" s="18" t="s">
        <v>2455</v>
      </c>
      <c r="K722" s="18">
        <v>30000</v>
      </c>
      <c r="L722" s="18"/>
      <c r="M722" s="18"/>
      <c r="N722" s="12">
        <f t="shared" si="14"/>
        <v>30000</v>
      </c>
      <c r="O722" s="18" t="s">
        <v>77</v>
      </c>
    </row>
    <row r="723" spans="1:15" s="17" customFormat="1" ht="41.4" customHeight="1" x14ac:dyDescent="0.25">
      <c r="A723" s="18" t="s">
        <v>202</v>
      </c>
      <c r="B723" s="18" t="s">
        <v>318</v>
      </c>
      <c r="C723" s="18" t="s">
        <v>319</v>
      </c>
      <c r="D723" s="18" t="s">
        <v>2562</v>
      </c>
      <c r="E723" s="19">
        <v>44060.636574074102</v>
      </c>
      <c r="F723" s="18" t="s">
        <v>2563</v>
      </c>
      <c r="G723" s="18" t="s">
        <v>2564</v>
      </c>
      <c r="H723" s="18" t="s">
        <v>15</v>
      </c>
      <c r="I723" s="18" t="s">
        <v>330</v>
      </c>
      <c r="J723" s="18" t="s">
        <v>331</v>
      </c>
      <c r="K723" s="18">
        <v>1600</v>
      </c>
      <c r="L723" s="18"/>
      <c r="M723" s="18"/>
      <c r="N723" s="12">
        <f t="shared" si="14"/>
        <v>1600</v>
      </c>
      <c r="O723" s="18" t="s">
        <v>2081</v>
      </c>
    </row>
    <row r="724" spans="1:15" ht="41.4" customHeight="1" x14ac:dyDescent="0.25">
      <c r="A724" s="18" t="s">
        <v>202</v>
      </c>
      <c r="B724" s="18" t="s">
        <v>318</v>
      </c>
      <c r="C724" s="18" t="s">
        <v>319</v>
      </c>
      <c r="D724" s="18" t="s">
        <v>2565</v>
      </c>
      <c r="E724" s="19">
        <v>44060.474398148202</v>
      </c>
      <c r="F724" s="18" t="s">
        <v>2566</v>
      </c>
      <c r="G724" s="18" t="s">
        <v>2567</v>
      </c>
      <c r="H724" s="18" t="s">
        <v>15</v>
      </c>
      <c r="I724" s="18" t="s">
        <v>2568</v>
      </c>
      <c r="J724" s="18" t="s">
        <v>2569</v>
      </c>
      <c r="K724" s="18">
        <v>1743.99</v>
      </c>
      <c r="L724" s="18"/>
      <c r="M724" s="18"/>
      <c r="N724" s="12">
        <f t="shared" si="14"/>
        <v>1743.99</v>
      </c>
      <c r="O724" s="18" t="s">
        <v>40</v>
      </c>
    </row>
    <row r="725" spans="1:15" ht="41.4" customHeight="1" x14ac:dyDescent="0.25">
      <c r="A725" s="18" t="s">
        <v>202</v>
      </c>
      <c r="B725" s="18" t="s">
        <v>318</v>
      </c>
      <c r="C725" s="18" t="s">
        <v>319</v>
      </c>
      <c r="D725" s="18" t="s">
        <v>2570</v>
      </c>
      <c r="E725" s="19">
        <v>44067.603773148097</v>
      </c>
      <c r="F725" s="18" t="s">
        <v>2571</v>
      </c>
      <c r="G725" s="18" t="s">
        <v>2572</v>
      </c>
      <c r="H725" s="18" t="s">
        <v>15</v>
      </c>
      <c r="I725" s="18" t="s">
        <v>330</v>
      </c>
      <c r="J725" s="18" t="s">
        <v>331</v>
      </c>
      <c r="K725" s="18">
        <v>13500</v>
      </c>
      <c r="L725" s="18"/>
      <c r="M725" s="18"/>
      <c r="N725" s="12">
        <f t="shared" si="14"/>
        <v>13500</v>
      </c>
      <c r="O725" s="18" t="s">
        <v>77</v>
      </c>
    </row>
    <row r="726" spans="1:15" ht="41.4" customHeight="1" x14ac:dyDescent="0.25">
      <c r="A726" s="18" t="s">
        <v>202</v>
      </c>
      <c r="B726" s="18" t="s">
        <v>318</v>
      </c>
      <c r="C726" s="18" t="s">
        <v>319</v>
      </c>
      <c r="D726" s="18" t="s">
        <v>2573</v>
      </c>
      <c r="E726" s="19">
        <v>44067.625081018501</v>
      </c>
      <c r="F726" s="18" t="s">
        <v>2574</v>
      </c>
      <c r="G726" s="18" t="s">
        <v>2575</v>
      </c>
      <c r="H726" s="18" t="s">
        <v>15</v>
      </c>
      <c r="I726" s="18" t="s">
        <v>2454</v>
      </c>
      <c r="J726" s="18" t="s">
        <v>2455</v>
      </c>
      <c r="K726" s="18">
        <v>18050</v>
      </c>
      <c r="L726" s="18"/>
      <c r="M726" s="18"/>
      <c r="N726" s="12">
        <f t="shared" si="14"/>
        <v>18050</v>
      </c>
      <c r="O726" s="18" t="s">
        <v>40</v>
      </c>
    </row>
    <row r="727" spans="1:15" ht="41.4" customHeight="1" x14ac:dyDescent="0.25">
      <c r="A727" s="18" t="s">
        <v>202</v>
      </c>
      <c r="B727" s="18" t="s">
        <v>318</v>
      </c>
      <c r="C727" s="18" t="s">
        <v>319</v>
      </c>
      <c r="D727" s="18" t="s">
        <v>2576</v>
      </c>
      <c r="E727" s="19">
        <v>44067.638182870403</v>
      </c>
      <c r="F727" s="18" t="s">
        <v>2577</v>
      </c>
      <c r="G727" s="18" t="s">
        <v>2578</v>
      </c>
      <c r="H727" s="18" t="s">
        <v>15</v>
      </c>
      <c r="I727" s="18" t="s">
        <v>330</v>
      </c>
      <c r="J727" s="18" t="s">
        <v>331</v>
      </c>
      <c r="K727" s="18">
        <v>5200</v>
      </c>
      <c r="L727" s="18"/>
      <c r="M727" s="18"/>
      <c r="N727" s="12">
        <f t="shared" si="14"/>
        <v>5200</v>
      </c>
      <c r="O727" s="18" t="s">
        <v>77</v>
      </c>
    </row>
    <row r="728" spans="1:15" ht="41.4" customHeight="1" x14ac:dyDescent="0.25">
      <c r="A728" s="18" t="s">
        <v>202</v>
      </c>
      <c r="B728" s="18" t="s">
        <v>318</v>
      </c>
      <c r="C728" s="18" t="s">
        <v>319</v>
      </c>
      <c r="D728" s="18" t="s">
        <v>2579</v>
      </c>
      <c r="E728" s="19">
        <v>44067.649687500001</v>
      </c>
      <c r="F728" s="18" t="s">
        <v>346</v>
      </c>
      <c r="G728" s="18" t="s">
        <v>2580</v>
      </c>
      <c r="H728" s="18" t="s">
        <v>15</v>
      </c>
      <c r="I728" s="18" t="s">
        <v>2399</v>
      </c>
      <c r="J728" s="18" t="s">
        <v>2400</v>
      </c>
      <c r="K728" s="18">
        <v>4840.72</v>
      </c>
      <c r="L728" s="18"/>
      <c r="M728" s="18"/>
      <c r="N728" s="12">
        <f t="shared" si="14"/>
        <v>4840.72</v>
      </c>
      <c r="O728" s="18" t="s">
        <v>77</v>
      </c>
    </row>
    <row r="729" spans="1:15" ht="42.3" customHeight="1" x14ac:dyDescent="0.25">
      <c r="A729" s="18" t="s">
        <v>202</v>
      </c>
      <c r="B729" s="18" t="s">
        <v>318</v>
      </c>
      <c r="C729" s="18" t="s">
        <v>319</v>
      </c>
      <c r="D729" s="18" t="s">
        <v>2581</v>
      </c>
      <c r="E729" s="19">
        <v>44067.674872685202</v>
      </c>
      <c r="F729" s="18" t="s">
        <v>2582</v>
      </c>
      <c r="G729" s="18" t="s">
        <v>2583</v>
      </c>
      <c r="H729" s="18" t="s">
        <v>15</v>
      </c>
      <c r="I729" s="18" t="s">
        <v>206</v>
      </c>
      <c r="J729" s="18" t="s">
        <v>207</v>
      </c>
      <c r="K729" s="18">
        <v>60000</v>
      </c>
      <c r="L729" s="18"/>
      <c r="M729" s="18"/>
      <c r="N729" s="12">
        <f t="shared" si="14"/>
        <v>60000</v>
      </c>
      <c r="O729" s="18" t="s">
        <v>77</v>
      </c>
    </row>
    <row r="730" spans="1:15" ht="41.4" customHeight="1" x14ac:dyDescent="0.25">
      <c r="A730" s="18" t="s">
        <v>202</v>
      </c>
      <c r="B730" s="18" t="s">
        <v>318</v>
      </c>
      <c r="C730" s="18" t="s">
        <v>319</v>
      </c>
      <c r="D730" s="18" t="s">
        <v>2584</v>
      </c>
      <c r="E730" s="19">
        <v>44067.676273148201</v>
      </c>
      <c r="F730" s="18" t="s">
        <v>2585</v>
      </c>
      <c r="G730" s="18" t="s">
        <v>2586</v>
      </c>
      <c r="H730" s="18" t="s">
        <v>15</v>
      </c>
      <c r="I730" s="18" t="s">
        <v>430</v>
      </c>
      <c r="J730" s="18" t="s">
        <v>431</v>
      </c>
      <c r="K730" s="18">
        <v>175000</v>
      </c>
      <c r="L730" s="18"/>
      <c r="M730" s="18"/>
      <c r="N730" s="12">
        <f t="shared" si="14"/>
        <v>175000</v>
      </c>
      <c r="O730" s="18" t="s">
        <v>77</v>
      </c>
    </row>
    <row r="731" spans="1:15" ht="41.4" customHeight="1" x14ac:dyDescent="0.25">
      <c r="A731" s="18" t="s">
        <v>202</v>
      </c>
      <c r="B731" s="18" t="s">
        <v>318</v>
      </c>
      <c r="C731" s="18" t="s">
        <v>319</v>
      </c>
      <c r="D731" s="18" t="s">
        <v>2587</v>
      </c>
      <c r="E731" s="19">
        <v>44067.7030324074</v>
      </c>
      <c r="F731" s="18" t="s">
        <v>2588</v>
      </c>
      <c r="G731" s="18" t="s">
        <v>2589</v>
      </c>
      <c r="H731" s="18" t="s">
        <v>15</v>
      </c>
      <c r="I731" s="18" t="s">
        <v>2553</v>
      </c>
      <c r="J731" s="18" t="s">
        <v>2554</v>
      </c>
      <c r="K731" s="18">
        <v>135000</v>
      </c>
      <c r="L731" s="18"/>
      <c r="M731" s="18"/>
      <c r="N731" s="12">
        <f t="shared" si="14"/>
        <v>135000</v>
      </c>
      <c r="O731" s="18" t="s">
        <v>77</v>
      </c>
    </row>
    <row r="732" spans="1:15" ht="55.95" customHeight="1" x14ac:dyDescent="0.25">
      <c r="A732" s="18" t="s">
        <v>202</v>
      </c>
      <c r="B732" s="18" t="s">
        <v>318</v>
      </c>
      <c r="C732" s="18" t="s">
        <v>319</v>
      </c>
      <c r="D732" s="18" t="s">
        <v>2590</v>
      </c>
      <c r="E732" s="19">
        <v>44068.609953703701</v>
      </c>
      <c r="F732" s="18" t="s">
        <v>2591</v>
      </c>
      <c r="G732" s="18" t="s">
        <v>2592</v>
      </c>
      <c r="H732" s="18" t="s">
        <v>15</v>
      </c>
      <c r="I732" s="18" t="s">
        <v>2593</v>
      </c>
      <c r="J732" s="18" t="s">
        <v>2594</v>
      </c>
      <c r="K732" s="18">
        <v>52000</v>
      </c>
      <c r="L732" s="18"/>
      <c r="M732" s="18"/>
      <c r="N732" s="12">
        <f t="shared" si="14"/>
        <v>52000</v>
      </c>
      <c r="O732" s="18" t="s">
        <v>77</v>
      </c>
    </row>
    <row r="733" spans="1:15" ht="55.95" customHeight="1" x14ac:dyDescent="0.25">
      <c r="A733" s="18" t="s">
        <v>202</v>
      </c>
      <c r="B733" s="18" t="s">
        <v>318</v>
      </c>
      <c r="C733" s="18" t="s">
        <v>319</v>
      </c>
      <c r="D733" s="18" t="s">
        <v>2595</v>
      </c>
      <c r="E733" s="19">
        <v>44068.609884259298</v>
      </c>
      <c r="F733" s="18" t="s">
        <v>2596</v>
      </c>
      <c r="G733" s="18" t="s">
        <v>2597</v>
      </c>
      <c r="H733" s="18" t="s">
        <v>15</v>
      </c>
      <c r="I733" s="18" t="s">
        <v>335</v>
      </c>
      <c r="J733" s="18" t="s">
        <v>207</v>
      </c>
      <c r="K733" s="18">
        <v>62000</v>
      </c>
      <c r="L733" s="18"/>
      <c r="M733" s="18"/>
      <c r="N733" s="12">
        <f t="shared" si="14"/>
        <v>62000</v>
      </c>
      <c r="O733" s="18" t="s">
        <v>77</v>
      </c>
    </row>
    <row r="734" spans="1:15" ht="42.3" customHeight="1" x14ac:dyDescent="0.25">
      <c r="A734" s="18" t="s">
        <v>202</v>
      </c>
      <c r="B734" s="18" t="s">
        <v>318</v>
      </c>
      <c r="C734" s="18" t="s">
        <v>319</v>
      </c>
      <c r="D734" s="18" t="s">
        <v>2598</v>
      </c>
      <c r="E734" s="19">
        <v>44068.6325462963</v>
      </c>
      <c r="F734" s="18" t="s">
        <v>2599</v>
      </c>
      <c r="G734" s="18" t="s">
        <v>2600</v>
      </c>
      <c r="H734" s="18" t="s">
        <v>15</v>
      </c>
      <c r="I734" s="18" t="s">
        <v>370</v>
      </c>
      <c r="J734" s="18" t="s">
        <v>371</v>
      </c>
      <c r="K734" s="18">
        <v>7500</v>
      </c>
      <c r="L734" s="18"/>
      <c r="M734" s="18"/>
      <c r="N734" s="12">
        <f t="shared" si="14"/>
        <v>7500</v>
      </c>
      <c r="O734" s="18" t="s">
        <v>40</v>
      </c>
    </row>
    <row r="735" spans="1:15" ht="42.3" customHeight="1" x14ac:dyDescent="0.25">
      <c r="A735" s="18" t="s">
        <v>2267</v>
      </c>
      <c r="B735" s="18" t="s">
        <v>2601</v>
      </c>
      <c r="C735" s="18" t="s">
        <v>2602</v>
      </c>
      <c r="D735" s="18" t="s">
        <v>2603</v>
      </c>
      <c r="E735" s="19">
        <v>43819.404409722199</v>
      </c>
      <c r="F735" s="18" t="s">
        <v>2604</v>
      </c>
      <c r="G735" s="18" t="s">
        <v>2605</v>
      </c>
      <c r="H735" s="18" t="s">
        <v>15</v>
      </c>
      <c r="I735" s="18" t="s">
        <v>1914</v>
      </c>
      <c r="J735" s="18" t="s">
        <v>1915</v>
      </c>
      <c r="K735" s="18">
        <v>720163</v>
      </c>
      <c r="L735" s="18"/>
      <c r="M735" s="18"/>
      <c r="N735" s="12">
        <f t="shared" si="14"/>
        <v>720163</v>
      </c>
      <c r="O735" s="18" t="s">
        <v>85</v>
      </c>
    </row>
    <row r="736" spans="1:15" s="17" customFormat="1" ht="55.95" customHeight="1" x14ac:dyDescent="0.25">
      <c r="A736" s="18" t="s">
        <v>432</v>
      </c>
      <c r="B736" s="18" t="s">
        <v>433</v>
      </c>
      <c r="C736" s="18" t="s">
        <v>434</v>
      </c>
      <c r="D736" s="18" t="s">
        <v>2606</v>
      </c>
      <c r="E736" s="19">
        <v>43819.406331018501</v>
      </c>
      <c r="F736" s="18" t="s">
        <v>2607</v>
      </c>
      <c r="G736" s="18" t="s">
        <v>2608</v>
      </c>
      <c r="H736" s="18" t="s">
        <v>15</v>
      </c>
      <c r="I736" s="18" t="s">
        <v>2609</v>
      </c>
      <c r="J736" s="18" t="s">
        <v>2610</v>
      </c>
      <c r="K736" s="18">
        <v>13000</v>
      </c>
      <c r="L736" s="18"/>
      <c r="M736" s="18"/>
      <c r="N736" s="12">
        <f t="shared" si="14"/>
        <v>13000</v>
      </c>
      <c r="O736" s="18" t="s">
        <v>63</v>
      </c>
    </row>
    <row r="737" spans="1:15" ht="42.3" customHeight="1" x14ac:dyDescent="0.25">
      <c r="A737" s="18" t="s">
        <v>432</v>
      </c>
      <c r="B737" s="18" t="s">
        <v>433</v>
      </c>
      <c r="C737" s="18" t="s">
        <v>434</v>
      </c>
      <c r="D737" s="18" t="s">
        <v>2611</v>
      </c>
      <c r="E737" s="19">
        <v>43819.509155092601</v>
      </c>
      <c r="F737" s="18" t="s">
        <v>2612</v>
      </c>
      <c r="G737" s="18" t="s">
        <v>2613</v>
      </c>
      <c r="H737" s="18" t="s">
        <v>15</v>
      </c>
      <c r="I737" s="18" t="s">
        <v>2609</v>
      </c>
      <c r="J737" s="18" t="s">
        <v>2610</v>
      </c>
      <c r="K737" s="18">
        <v>800</v>
      </c>
      <c r="L737" s="18"/>
      <c r="M737" s="18"/>
      <c r="N737" s="12">
        <f t="shared" si="14"/>
        <v>800</v>
      </c>
      <c r="O737" s="18" t="s">
        <v>40</v>
      </c>
    </row>
    <row r="738" spans="1:15" ht="42.3" customHeight="1" x14ac:dyDescent="0.25">
      <c r="A738" s="18" t="s">
        <v>432</v>
      </c>
      <c r="B738" s="18" t="s">
        <v>433</v>
      </c>
      <c r="C738" s="18" t="s">
        <v>434</v>
      </c>
      <c r="D738" s="18" t="s">
        <v>2614</v>
      </c>
      <c r="E738" s="19">
        <v>43819.560358796298</v>
      </c>
      <c r="F738" s="18" t="s">
        <v>2615</v>
      </c>
      <c r="G738" s="18" t="s">
        <v>2616</v>
      </c>
      <c r="H738" s="18" t="s">
        <v>15</v>
      </c>
      <c r="I738" s="18" t="s">
        <v>1914</v>
      </c>
      <c r="J738" s="18" t="s">
        <v>1915</v>
      </c>
      <c r="K738" s="18">
        <v>361955</v>
      </c>
      <c r="L738" s="18"/>
      <c r="M738" s="18"/>
      <c r="N738" s="12">
        <f t="shared" si="14"/>
        <v>361955</v>
      </c>
      <c r="O738" s="18" t="s">
        <v>124</v>
      </c>
    </row>
    <row r="739" spans="1:15" ht="42.3" customHeight="1" x14ac:dyDescent="0.25">
      <c r="A739" s="18" t="s">
        <v>432</v>
      </c>
      <c r="B739" s="18" t="s">
        <v>433</v>
      </c>
      <c r="C739" s="18" t="s">
        <v>434</v>
      </c>
      <c r="D739" s="18" t="s">
        <v>2617</v>
      </c>
      <c r="E739" s="19">
        <v>43819.572812500002</v>
      </c>
      <c r="F739" s="18" t="s">
        <v>2618</v>
      </c>
      <c r="G739" s="18" t="s">
        <v>2619</v>
      </c>
      <c r="H739" s="18" t="s">
        <v>15</v>
      </c>
      <c r="I739" s="18" t="s">
        <v>1914</v>
      </c>
      <c r="J739" s="18" t="s">
        <v>1915</v>
      </c>
      <c r="K739" s="18">
        <v>383160</v>
      </c>
      <c r="L739" s="18"/>
      <c r="M739" s="18"/>
      <c r="N739" s="12">
        <f t="shared" si="14"/>
        <v>383160</v>
      </c>
      <c r="O739" s="18" t="s">
        <v>124</v>
      </c>
    </row>
    <row r="740" spans="1:15" ht="42.3" customHeight="1" x14ac:dyDescent="0.25">
      <c r="A740" s="18" t="s">
        <v>432</v>
      </c>
      <c r="B740" s="18" t="s">
        <v>433</v>
      </c>
      <c r="C740" s="18" t="s">
        <v>434</v>
      </c>
      <c r="D740" s="18" t="s">
        <v>2620</v>
      </c>
      <c r="E740" s="19">
        <v>43819.570254629602</v>
      </c>
      <c r="F740" s="18" t="s">
        <v>2621</v>
      </c>
      <c r="G740" s="18" t="s">
        <v>2622</v>
      </c>
      <c r="H740" s="18" t="s">
        <v>15</v>
      </c>
      <c r="I740" s="18" t="s">
        <v>2609</v>
      </c>
      <c r="J740" s="18" t="s">
        <v>2610</v>
      </c>
      <c r="K740" s="18">
        <v>6000</v>
      </c>
      <c r="L740" s="18"/>
      <c r="M740" s="18"/>
      <c r="N740" s="12">
        <f t="shared" si="14"/>
        <v>6000</v>
      </c>
      <c r="O740" s="18" t="s">
        <v>63</v>
      </c>
    </row>
    <row r="741" spans="1:15" ht="42.3" customHeight="1" x14ac:dyDescent="0.25">
      <c r="A741" s="18" t="s">
        <v>432</v>
      </c>
      <c r="B741" s="18" t="s">
        <v>433</v>
      </c>
      <c r="C741" s="18" t="s">
        <v>434</v>
      </c>
      <c r="D741" s="18" t="s">
        <v>2623</v>
      </c>
      <c r="E741" s="19">
        <v>43819.580925925897</v>
      </c>
      <c r="F741" s="18" t="s">
        <v>2624</v>
      </c>
      <c r="G741" s="18" t="s">
        <v>2625</v>
      </c>
      <c r="H741" s="18" t="s">
        <v>15</v>
      </c>
      <c r="I741" s="18" t="s">
        <v>1914</v>
      </c>
      <c r="J741" s="18" t="s">
        <v>1915</v>
      </c>
      <c r="K741" s="18">
        <v>195000</v>
      </c>
      <c r="L741" s="18"/>
      <c r="M741" s="18"/>
      <c r="N741" s="12">
        <f t="shared" si="14"/>
        <v>195000</v>
      </c>
      <c r="O741" s="18" t="s">
        <v>124</v>
      </c>
    </row>
    <row r="742" spans="1:15" ht="42.3" customHeight="1" x14ac:dyDescent="0.25">
      <c r="A742" s="18" t="s">
        <v>432</v>
      </c>
      <c r="B742" s="18" t="s">
        <v>433</v>
      </c>
      <c r="C742" s="18" t="s">
        <v>434</v>
      </c>
      <c r="D742" s="18" t="s">
        <v>2626</v>
      </c>
      <c r="E742" s="19">
        <v>43913.605324074102</v>
      </c>
      <c r="F742" s="18" t="s">
        <v>791</v>
      </c>
      <c r="G742" s="18" t="s">
        <v>2627</v>
      </c>
      <c r="H742" s="18" t="s">
        <v>15</v>
      </c>
      <c r="I742" s="18" t="s">
        <v>2609</v>
      </c>
      <c r="J742" s="18" t="s">
        <v>2610</v>
      </c>
      <c r="K742" s="18">
        <v>2240</v>
      </c>
      <c r="L742" s="18"/>
      <c r="M742" s="18"/>
      <c r="N742" s="12">
        <f t="shared" si="14"/>
        <v>2240</v>
      </c>
      <c r="O742" s="18" t="s">
        <v>40</v>
      </c>
    </row>
    <row r="743" spans="1:15" ht="42.3" customHeight="1" x14ac:dyDescent="0.25">
      <c r="A743" s="18" t="s">
        <v>432</v>
      </c>
      <c r="B743" s="18" t="s">
        <v>433</v>
      </c>
      <c r="C743" s="18" t="s">
        <v>434</v>
      </c>
      <c r="D743" s="18" t="s">
        <v>2628</v>
      </c>
      <c r="E743" s="19">
        <v>44046.451354166697</v>
      </c>
      <c r="F743" s="18" t="s">
        <v>2629</v>
      </c>
      <c r="G743" s="18" t="s">
        <v>2630</v>
      </c>
      <c r="H743" s="18" t="s">
        <v>15</v>
      </c>
      <c r="I743" s="18" t="s">
        <v>2631</v>
      </c>
      <c r="J743" s="18" t="s">
        <v>2632</v>
      </c>
      <c r="K743" s="18">
        <v>5200</v>
      </c>
      <c r="L743" s="18"/>
      <c r="M743" s="18"/>
      <c r="N743" s="12">
        <f t="shared" si="14"/>
        <v>5200</v>
      </c>
      <c r="O743" s="18" t="s">
        <v>40</v>
      </c>
    </row>
    <row r="744" spans="1:15" ht="42.3" customHeight="1" x14ac:dyDescent="0.25">
      <c r="A744" s="18" t="s">
        <v>432</v>
      </c>
      <c r="B744" s="18" t="s">
        <v>433</v>
      </c>
      <c r="C744" s="18" t="s">
        <v>434</v>
      </c>
      <c r="D744" s="18" t="s">
        <v>2633</v>
      </c>
      <c r="E744" s="19">
        <v>44047.499814814801</v>
      </c>
      <c r="F744" s="18" t="s">
        <v>2634</v>
      </c>
      <c r="G744" s="18" t="s">
        <v>2635</v>
      </c>
      <c r="H744" s="18" t="s">
        <v>15</v>
      </c>
      <c r="I744" s="18" t="s">
        <v>1914</v>
      </c>
      <c r="J744" s="18" t="s">
        <v>1915</v>
      </c>
      <c r="K744" s="18">
        <v>146621</v>
      </c>
      <c r="L744" s="18"/>
      <c r="M744" s="18"/>
      <c r="N744" s="12">
        <f t="shared" si="14"/>
        <v>146621</v>
      </c>
      <c r="O744" s="18" t="s">
        <v>40</v>
      </c>
    </row>
    <row r="745" spans="1:15" ht="42.3" customHeight="1" x14ac:dyDescent="0.25">
      <c r="A745" s="18" t="s">
        <v>432</v>
      </c>
      <c r="B745" s="18" t="s">
        <v>433</v>
      </c>
      <c r="C745" s="18" t="s">
        <v>434</v>
      </c>
      <c r="D745" s="18" t="s">
        <v>2636</v>
      </c>
      <c r="E745" s="19">
        <v>44047.505775463003</v>
      </c>
      <c r="F745" s="18" t="s">
        <v>2637</v>
      </c>
      <c r="G745" s="18" t="s">
        <v>2638</v>
      </c>
      <c r="H745" s="18" t="s">
        <v>15</v>
      </c>
      <c r="I745" s="18" t="s">
        <v>1914</v>
      </c>
      <c r="J745" s="18" t="s">
        <v>1915</v>
      </c>
      <c r="K745" s="18">
        <v>113000</v>
      </c>
      <c r="L745" s="18"/>
      <c r="M745" s="18"/>
      <c r="N745" s="12">
        <f t="shared" si="14"/>
        <v>113000</v>
      </c>
      <c r="O745" s="18" t="s">
        <v>40</v>
      </c>
    </row>
    <row r="746" spans="1:15" ht="42.3" customHeight="1" x14ac:dyDescent="0.25">
      <c r="A746" s="18" t="s">
        <v>432</v>
      </c>
      <c r="B746" s="18" t="s">
        <v>2639</v>
      </c>
      <c r="C746" s="18" t="s">
        <v>2640</v>
      </c>
      <c r="D746" s="18" t="s">
        <v>2641</v>
      </c>
      <c r="E746" s="19">
        <v>44060.410312499997</v>
      </c>
      <c r="F746" s="18" t="s">
        <v>2642</v>
      </c>
      <c r="G746" s="18" t="s">
        <v>2643</v>
      </c>
      <c r="H746" s="18" t="s">
        <v>15</v>
      </c>
      <c r="I746" s="18" t="s">
        <v>2644</v>
      </c>
      <c r="J746" s="18" t="s">
        <v>2645</v>
      </c>
      <c r="K746" s="18">
        <v>33000</v>
      </c>
      <c r="L746" s="18"/>
      <c r="M746" s="18"/>
      <c r="N746" s="12">
        <f t="shared" si="14"/>
        <v>33000</v>
      </c>
      <c r="O746" s="18" t="s">
        <v>40</v>
      </c>
    </row>
    <row r="747" spans="1:15" ht="42.3" customHeight="1" x14ac:dyDescent="0.25">
      <c r="A747" s="18" t="s">
        <v>439</v>
      </c>
      <c r="B747" s="18" t="s">
        <v>440</v>
      </c>
      <c r="C747" s="18" t="s">
        <v>441</v>
      </c>
      <c r="D747" s="18" t="s">
        <v>2646</v>
      </c>
      <c r="E747" s="19">
        <v>43713</v>
      </c>
      <c r="F747" s="18" t="s">
        <v>2647</v>
      </c>
      <c r="G747" s="18"/>
      <c r="H747" s="18" t="s">
        <v>15</v>
      </c>
      <c r="I747" s="18" t="s">
        <v>2648</v>
      </c>
      <c r="J747" s="18" t="s">
        <v>2649</v>
      </c>
      <c r="K747" s="18">
        <v>60000</v>
      </c>
      <c r="L747" s="18"/>
      <c r="M747" s="18"/>
      <c r="N747" s="12">
        <f t="shared" si="14"/>
        <v>60000</v>
      </c>
      <c r="O747" s="18" t="s">
        <v>77</v>
      </c>
    </row>
    <row r="748" spans="1:15" ht="42.3" customHeight="1" x14ac:dyDescent="0.25">
      <c r="A748" s="18" t="s">
        <v>439</v>
      </c>
      <c r="B748" s="18" t="s">
        <v>440</v>
      </c>
      <c r="C748" s="18" t="s">
        <v>441</v>
      </c>
      <c r="D748" s="18" t="s">
        <v>2650</v>
      </c>
      <c r="E748" s="19">
        <v>43724</v>
      </c>
      <c r="F748" s="18" t="s">
        <v>2651</v>
      </c>
      <c r="G748" s="18"/>
      <c r="H748" s="18" t="s">
        <v>15</v>
      </c>
      <c r="I748" s="18" t="s">
        <v>2648</v>
      </c>
      <c r="J748" s="18" t="s">
        <v>2649</v>
      </c>
      <c r="K748" s="18">
        <v>1476.46</v>
      </c>
      <c r="L748" s="18"/>
      <c r="M748" s="18"/>
      <c r="N748" s="12">
        <f t="shared" si="14"/>
        <v>1476.46</v>
      </c>
      <c r="O748" s="18" t="s">
        <v>85</v>
      </c>
    </row>
    <row r="749" spans="1:15" ht="42.3" customHeight="1" x14ac:dyDescent="0.25">
      <c r="A749" s="18" t="s">
        <v>439</v>
      </c>
      <c r="B749" s="18" t="s">
        <v>440</v>
      </c>
      <c r="C749" s="18" t="s">
        <v>441</v>
      </c>
      <c r="D749" s="18" t="s">
        <v>2652</v>
      </c>
      <c r="E749" s="19">
        <v>43784.399236111101</v>
      </c>
      <c r="F749" s="18" t="s">
        <v>2653</v>
      </c>
      <c r="G749" s="18" t="s">
        <v>2654</v>
      </c>
      <c r="H749" s="18" t="s">
        <v>15</v>
      </c>
      <c r="I749" s="18" t="s">
        <v>2648</v>
      </c>
      <c r="J749" s="18" t="s">
        <v>2649</v>
      </c>
      <c r="K749" s="18">
        <v>7030</v>
      </c>
      <c r="L749" s="18"/>
      <c r="M749" s="18"/>
      <c r="N749" s="12">
        <f t="shared" si="14"/>
        <v>7030</v>
      </c>
      <c r="O749" s="18" t="s">
        <v>40</v>
      </c>
    </row>
    <row r="750" spans="1:15" ht="42.3" customHeight="1" x14ac:dyDescent="0.25">
      <c r="A750" s="18" t="s">
        <v>439</v>
      </c>
      <c r="B750" s="18" t="s">
        <v>440</v>
      </c>
      <c r="C750" s="18" t="s">
        <v>441</v>
      </c>
      <c r="D750" s="18" t="s">
        <v>2655</v>
      </c>
      <c r="E750" s="19">
        <v>43809.451747685198</v>
      </c>
      <c r="F750" s="18" t="s">
        <v>2656</v>
      </c>
      <c r="G750" s="18" t="s">
        <v>2657</v>
      </c>
      <c r="H750" s="18" t="s">
        <v>15</v>
      </c>
      <c r="I750" s="18" t="s">
        <v>2648</v>
      </c>
      <c r="J750" s="18" t="s">
        <v>2649</v>
      </c>
      <c r="K750" s="18">
        <v>418150</v>
      </c>
      <c r="L750" s="18"/>
      <c r="M750" s="18">
        <v>3901.59</v>
      </c>
      <c r="N750" s="12">
        <f t="shared" si="14"/>
        <v>414248.41</v>
      </c>
      <c r="O750" s="18" t="s">
        <v>77</v>
      </c>
    </row>
    <row r="751" spans="1:15" ht="42.3" customHeight="1" x14ac:dyDescent="0.25">
      <c r="A751" s="18" t="s">
        <v>439</v>
      </c>
      <c r="B751" s="18" t="s">
        <v>440</v>
      </c>
      <c r="C751" s="18" t="s">
        <v>441</v>
      </c>
      <c r="D751" s="18" t="s">
        <v>2658</v>
      </c>
      <c r="E751" s="19">
        <v>43984.594768518502</v>
      </c>
      <c r="F751" s="18" t="s">
        <v>557</v>
      </c>
      <c r="G751" s="18" t="s">
        <v>2659</v>
      </c>
      <c r="H751" s="18" t="s">
        <v>15</v>
      </c>
      <c r="I751" s="18" t="s">
        <v>2660</v>
      </c>
      <c r="J751" s="18" t="s">
        <v>2661</v>
      </c>
      <c r="K751" s="18">
        <v>1602</v>
      </c>
      <c r="L751" s="18"/>
      <c r="M751" s="18"/>
      <c r="N751" s="12">
        <f t="shared" si="14"/>
        <v>1602</v>
      </c>
      <c r="O751" s="18" t="s">
        <v>40</v>
      </c>
    </row>
    <row r="752" spans="1:15" s="17" customFormat="1" ht="55.95" customHeight="1" x14ac:dyDescent="0.25">
      <c r="A752" s="18" t="s">
        <v>439</v>
      </c>
      <c r="B752" s="18" t="s">
        <v>440</v>
      </c>
      <c r="C752" s="18" t="s">
        <v>441</v>
      </c>
      <c r="D752" s="18" t="s">
        <v>2662</v>
      </c>
      <c r="E752" s="19">
        <v>43990.6089699074</v>
      </c>
      <c r="F752" s="18" t="s">
        <v>2663</v>
      </c>
      <c r="G752" s="18" t="s">
        <v>2664</v>
      </c>
      <c r="H752" s="18" t="s">
        <v>15</v>
      </c>
      <c r="I752" s="18" t="s">
        <v>2660</v>
      </c>
      <c r="J752" s="18" t="s">
        <v>2661</v>
      </c>
      <c r="K752" s="18">
        <v>537117</v>
      </c>
      <c r="L752" s="18"/>
      <c r="M752" s="18"/>
      <c r="N752" s="12">
        <f t="shared" si="14"/>
        <v>537117</v>
      </c>
      <c r="O752" s="18" t="s">
        <v>85</v>
      </c>
    </row>
    <row r="753" spans="1:15" ht="41.4" customHeight="1" x14ac:dyDescent="0.25">
      <c r="A753" s="18" t="s">
        <v>439</v>
      </c>
      <c r="B753" s="18" t="s">
        <v>440</v>
      </c>
      <c r="C753" s="18" t="s">
        <v>441</v>
      </c>
      <c r="D753" s="18" t="s">
        <v>2665</v>
      </c>
      <c r="E753" s="19">
        <v>43990.610983796301</v>
      </c>
      <c r="F753" s="18" t="s">
        <v>2666</v>
      </c>
      <c r="G753" s="18" t="s">
        <v>2667</v>
      </c>
      <c r="H753" s="18" t="s">
        <v>15</v>
      </c>
      <c r="I753" s="18" t="s">
        <v>2668</v>
      </c>
      <c r="J753" s="18" t="s">
        <v>2669</v>
      </c>
      <c r="K753" s="18">
        <v>329118</v>
      </c>
      <c r="L753" s="18"/>
      <c r="M753" s="18"/>
      <c r="N753" s="12">
        <f t="shared" si="14"/>
        <v>329118</v>
      </c>
      <c r="O753" s="18" t="s">
        <v>63</v>
      </c>
    </row>
    <row r="754" spans="1:15" ht="42.3" customHeight="1" x14ac:dyDescent="0.25">
      <c r="A754" s="18" t="s">
        <v>439</v>
      </c>
      <c r="B754" s="18" t="s">
        <v>440</v>
      </c>
      <c r="C754" s="18" t="s">
        <v>441</v>
      </c>
      <c r="D754" s="18" t="s">
        <v>2670</v>
      </c>
      <c r="E754" s="19">
        <v>43991.425648148099</v>
      </c>
      <c r="F754" s="18" t="s">
        <v>2671</v>
      </c>
      <c r="G754" s="18" t="s">
        <v>2672</v>
      </c>
      <c r="H754" s="18" t="s">
        <v>15</v>
      </c>
      <c r="I754" s="18" t="s">
        <v>2648</v>
      </c>
      <c r="J754" s="18" t="s">
        <v>2649</v>
      </c>
      <c r="K754" s="18">
        <v>3000</v>
      </c>
      <c r="L754" s="18"/>
      <c r="M754" s="18"/>
      <c r="N754" s="12">
        <f t="shared" si="14"/>
        <v>3000</v>
      </c>
      <c r="O754" s="18" t="s">
        <v>2673</v>
      </c>
    </row>
    <row r="755" spans="1:15" ht="42.3" customHeight="1" x14ac:dyDescent="0.25">
      <c r="A755" s="18" t="s">
        <v>439</v>
      </c>
      <c r="B755" s="18" t="s">
        <v>440</v>
      </c>
      <c r="C755" s="18" t="s">
        <v>441</v>
      </c>
      <c r="D755" s="18" t="s">
        <v>2674</v>
      </c>
      <c r="E755" s="19">
        <v>44018.450486111098</v>
      </c>
      <c r="F755" s="18" t="s">
        <v>791</v>
      </c>
      <c r="G755" s="18" t="s">
        <v>2675</v>
      </c>
      <c r="H755" s="18" t="s">
        <v>15</v>
      </c>
      <c r="I755" s="18" t="s">
        <v>2648</v>
      </c>
      <c r="J755" s="18" t="s">
        <v>2649</v>
      </c>
      <c r="K755" s="18">
        <v>2765</v>
      </c>
      <c r="L755" s="18"/>
      <c r="M755" s="18"/>
      <c r="N755" s="12">
        <f t="shared" si="14"/>
        <v>2765</v>
      </c>
      <c r="O755" s="18" t="s">
        <v>2673</v>
      </c>
    </row>
    <row r="756" spans="1:15" ht="41.4" customHeight="1" x14ac:dyDescent="0.25">
      <c r="A756" s="18" t="s">
        <v>439</v>
      </c>
      <c r="B756" s="18" t="s">
        <v>440</v>
      </c>
      <c r="C756" s="18" t="s">
        <v>441</v>
      </c>
      <c r="D756" s="18" t="s">
        <v>2676</v>
      </c>
      <c r="E756" s="19">
        <v>44022.402928240699</v>
      </c>
      <c r="F756" s="18" t="s">
        <v>2677</v>
      </c>
      <c r="G756" s="18" t="s">
        <v>2678</v>
      </c>
      <c r="H756" s="18" t="s">
        <v>15</v>
      </c>
      <c r="I756" s="18" t="s">
        <v>2648</v>
      </c>
      <c r="J756" s="18" t="s">
        <v>2649</v>
      </c>
      <c r="K756" s="18">
        <v>1800</v>
      </c>
      <c r="L756" s="18"/>
      <c r="M756" s="18"/>
      <c r="N756" s="12">
        <f t="shared" si="14"/>
        <v>1800</v>
      </c>
      <c r="O756" s="18" t="s">
        <v>2673</v>
      </c>
    </row>
    <row r="757" spans="1:15" ht="42.3" customHeight="1" x14ac:dyDescent="0.25">
      <c r="A757" s="18" t="s">
        <v>439</v>
      </c>
      <c r="B757" s="18" t="s">
        <v>440</v>
      </c>
      <c r="C757" s="18" t="s">
        <v>441</v>
      </c>
      <c r="D757" s="18" t="s">
        <v>2679</v>
      </c>
      <c r="E757" s="19">
        <v>44022.402106481502</v>
      </c>
      <c r="F757" s="18" t="s">
        <v>2680</v>
      </c>
      <c r="G757" s="18" t="s">
        <v>2681</v>
      </c>
      <c r="H757" s="18" t="s">
        <v>15</v>
      </c>
      <c r="I757" s="18" t="s">
        <v>2648</v>
      </c>
      <c r="J757" s="18" t="s">
        <v>2649</v>
      </c>
      <c r="K757" s="18">
        <v>1800</v>
      </c>
      <c r="L757" s="18"/>
      <c r="M757" s="18"/>
      <c r="N757" s="12">
        <f t="shared" si="14"/>
        <v>1800</v>
      </c>
      <c r="O757" s="18" t="s">
        <v>2673</v>
      </c>
    </row>
    <row r="758" spans="1:15" ht="42.3" customHeight="1" x14ac:dyDescent="0.25">
      <c r="A758" s="18" t="s">
        <v>439</v>
      </c>
      <c r="B758" s="18" t="s">
        <v>440</v>
      </c>
      <c r="C758" s="18" t="s">
        <v>441</v>
      </c>
      <c r="D758" s="18" t="s">
        <v>2682</v>
      </c>
      <c r="E758" s="19">
        <v>44025.467731481498</v>
      </c>
      <c r="F758" s="18" t="s">
        <v>2683</v>
      </c>
      <c r="G758" s="18" t="s">
        <v>2684</v>
      </c>
      <c r="H758" s="18" t="s">
        <v>15</v>
      </c>
      <c r="I758" s="18" t="s">
        <v>2648</v>
      </c>
      <c r="J758" s="18" t="s">
        <v>2649</v>
      </c>
      <c r="K758" s="18">
        <v>6500</v>
      </c>
      <c r="L758" s="18"/>
      <c r="M758" s="18"/>
      <c r="N758" s="12">
        <f t="shared" si="14"/>
        <v>6500</v>
      </c>
      <c r="O758" s="18" t="s">
        <v>77</v>
      </c>
    </row>
    <row r="759" spans="1:15" ht="42.3" customHeight="1" x14ac:dyDescent="0.25">
      <c r="A759" s="18" t="s">
        <v>439</v>
      </c>
      <c r="B759" s="18" t="s">
        <v>440</v>
      </c>
      <c r="C759" s="18" t="s">
        <v>441</v>
      </c>
      <c r="D759" s="18" t="s">
        <v>2685</v>
      </c>
      <c r="E759" s="19">
        <v>44027.450486111098</v>
      </c>
      <c r="F759" s="18" t="s">
        <v>2686</v>
      </c>
      <c r="G759" s="18" t="s">
        <v>2687</v>
      </c>
      <c r="H759" s="18" t="s">
        <v>15</v>
      </c>
      <c r="I759" s="18" t="s">
        <v>2688</v>
      </c>
      <c r="J759" s="18" t="s">
        <v>2689</v>
      </c>
      <c r="K759" s="18">
        <v>995128</v>
      </c>
      <c r="L759" s="18"/>
      <c r="M759" s="18"/>
      <c r="N759" s="12">
        <f t="shared" ref="N759:N796" si="15">K759-L759-M759</f>
        <v>995128</v>
      </c>
      <c r="O759" s="18" t="s">
        <v>40</v>
      </c>
    </row>
    <row r="760" spans="1:15" ht="42.3" customHeight="1" x14ac:dyDescent="0.25">
      <c r="A760" s="18" t="s">
        <v>439</v>
      </c>
      <c r="B760" s="18" t="s">
        <v>440</v>
      </c>
      <c r="C760" s="18" t="s">
        <v>441</v>
      </c>
      <c r="D760" s="18" t="s">
        <v>2690</v>
      </c>
      <c r="E760" s="19">
        <v>44027.451828703699</v>
      </c>
      <c r="F760" s="18" t="s">
        <v>2691</v>
      </c>
      <c r="G760" s="18" t="s">
        <v>2692</v>
      </c>
      <c r="H760" s="18" t="s">
        <v>15</v>
      </c>
      <c r="I760" s="18" t="s">
        <v>2668</v>
      </c>
      <c r="J760" s="18" t="s">
        <v>2669</v>
      </c>
      <c r="K760" s="18">
        <v>927127</v>
      </c>
      <c r="L760" s="18"/>
      <c r="M760" s="18"/>
      <c r="N760" s="12">
        <f t="shared" si="15"/>
        <v>927127</v>
      </c>
      <c r="O760" s="18" t="s">
        <v>77</v>
      </c>
    </row>
    <row r="761" spans="1:15" ht="41.4" customHeight="1" x14ac:dyDescent="0.25">
      <c r="A761" s="18" t="s">
        <v>439</v>
      </c>
      <c r="B761" s="18" t="s">
        <v>440</v>
      </c>
      <c r="C761" s="18" t="s">
        <v>441</v>
      </c>
      <c r="D761" s="18" t="s">
        <v>2693</v>
      </c>
      <c r="E761" s="19">
        <v>44034.614386574103</v>
      </c>
      <c r="F761" s="18" t="s">
        <v>2694</v>
      </c>
      <c r="G761" s="18" t="s">
        <v>2695</v>
      </c>
      <c r="H761" s="18" t="s">
        <v>15</v>
      </c>
      <c r="I761" s="18" t="s">
        <v>2696</v>
      </c>
      <c r="J761" s="18" t="s">
        <v>2697</v>
      </c>
      <c r="K761" s="18">
        <v>11500</v>
      </c>
      <c r="L761" s="18"/>
      <c r="M761" s="18"/>
      <c r="N761" s="12">
        <f t="shared" si="15"/>
        <v>11500</v>
      </c>
      <c r="O761" s="18" t="s">
        <v>77</v>
      </c>
    </row>
    <row r="762" spans="1:15" ht="42.3" customHeight="1" x14ac:dyDescent="0.25">
      <c r="A762" s="18" t="s">
        <v>439</v>
      </c>
      <c r="B762" s="18" t="s">
        <v>440</v>
      </c>
      <c r="C762" s="18" t="s">
        <v>441</v>
      </c>
      <c r="D762" s="18" t="s">
        <v>2698</v>
      </c>
      <c r="E762" s="19">
        <v>44042.442986111098</v>
      </c>
      <c r="F762" s="18" t="s">
        <v>2699</v>
      </c>
      <c r="G762" s="18" t="s">
        <v>2700</v>
      </c>
      <c r="H762" s="18" t="s">
        <v>15</v>
      </c>
      <c r="I762" s="18" t="s">
        <v>2648</v>
      </c>
      <c r="J762" s="18" t="s">
        <v>2649</v>
      </c>
      <c r="K762" s="18">
        <v>3085</v>
      </c>
      <c r="L762" s="18"/>
      <c r="M762" s="18"/>
      <c r="N762" s="12">
        <f t="shared" si="15"/>
        <v>3085</v>
      </c>
      <c r="O762" s="18" t="s">
        <v>2673</v>
      </c>
    </row>
    <row r="763" spans="1:15" s="17" customFormat="1" ht="70.8" customHeight="1" x14ac:dyDescent="0.25">
      <c r="A763" s="18" t="s">
        <v>439</v>
      </c>
      <c r="B763" s="18" t="s">
        <v>440</v>
      </c>
      <c r="C763" s="18" t="s">
        <v>441</v>
      </c>
      <c r="D763" s="18" t="s">
        <v>2701</v>
      </c>
      <c r="E763" s="19">
        <v>44042.458668981497</v>
      </c>
      <c r="F763" s="18" t="s">
        <v>2702</v>
      </c>
      <c r="G763" s="18" t="s">
        <v>2703</v>
      </c>
      <c r="H763" s="18" t="s">
        <v>15</v>
      </c>
      <c r="I763" s="18" t="s">
        <v>2696</v>
      </c>
      <c r="J763" s="18" t="s">
        <v>2697</v>
      </c>
      <c r="K763" s="18">
        <v>3699</v>
      </c>
      <c r="L763" s="18"/>
      <c r="M763" s="18"/>
      <c r="N763" s="12">
        <f t="shared" si="15"/>
        <v>3699</v>
      </c>
      <c r="O763" s="18" t="s">
        <v>85</v>
      </c>
    </row>
    <row r="764" spans="1:15" s="17" customFormat="1" ht="70.8" customHeight="1" x14ac:dyDescent="0.25">
      <c r="A764" s="18" t="s">
        <v>439</v>
      </c>
      <c r="B764" s="18" t="s">
        <v>440</v>
      </c>
      <c r="C764" s="18" t="s">
        <v>441</v>
      </c>
      <c r="D764" s="18" t="s">
        <v>2704</v>
      </c>
      <c r="E764" s="19">
        <v>44042.611712963</v>
      </c>
      <c r="F764" s="18" t="s">
        <v>2705</v>
      </c>
      <c r="G764" s="18" t="s">
        <v>2706</v>
      </c>
      <c r="H764" s="18" t="s">
        <v>15</v>
      </c>
      <c r="I764" s="18" t="s">
        <v>2696</v>
      </c>
      <c r="J764" s="18" t="s">
        <v>2697</v>
      </c>
      <c r="K764" s="18">
        <v>29000</v>
      </c>
      <c r="L764" s="18"/>
      <c r="M764" s="18"/>
      <c r="N764" s="12">
        <f t="shared" si="15"/>
        <v>29000</v>
      </c>
      <c r="O764" s="18" t="s">
        <v>77</v>
      </c>
    </row>
    <row r="765" spans="1:15" ht="42.3" customHeight="1" x14ac:dyDescent="0.25">
      <c r="A765" s="18" t="s">
        <v>439</v>
      </c>
      <c r="B765" s="18" t="s">
        <v>440</v>
      </c>
      <c r="C765" s="18" t="s">
        <v>441</v>
      </c>
      <c r="D765" s="18" t="s">
        <v>2707</v>
      </c>
      <c r="E765" s="19">
        <v>44050.421631944402</v>
      </c>
      <c r="F765" s="18" t="s">
        <v>557</v>
      </c>
      <c r="G765" s="18" t="s">
        <v>2708</v>
      </c>
      <c r="H765" s="18" t="s">
        <v>15</v>
      </c>
      <c r="I765" s="18" t="s">
        <v>2688</v>
      </c>
      <c r="J765" s="18" t="s">
        <v>2689</v>
      </c>
      <c r="K765" s="18">
        <v>3001</v>
      </c>
      <c r="L765" s="18"/>
      <c r="M765" s="18"/>
      <c r="N765" s="12">
        <f t="shared" si="15"/>
        <v>3001</v>
      </c>
      <c r="O765" s="18" t="s">
        <v>2673</v>
      </c>
    </row>
    <row r="766" spans="1:15" ht="42.3" customHeight="1" x14ac:dyDescent="0.25">
      <c r="A766" s="18" t="s">
        <v>432</v>
      </c>
      <c r="B766" s="18" t="s">
        <v>2709</v>
      </c>
      <c r="C766" s="18" t="s">
        <v>2710</v>
      </c>
      <c r="D766" s="18" t="s">
        <v>2711</v>
      </c>
      <c r="E766" s="19">
        <v>43780.473935185197</v>
      </c>
      <c r="F766" s="18" t="s">
        <v>2712</v>
      </c>
      <c r="G766" s="18" t="s">
        <v>2713</v>
      </c>
      <c r="H766" s="18" t="s">
        <v>15</v>
      </c>
      <c r="I766" s="18" t="s">
        <v>2714</v>
      </c>
      <c r="J766" s="18" t="s">
        <v>2715</v>
      </c>
      <c r="K766" s="18">
        <v>411184</v>
      </c>
      <c r="L766" s="18"/>
      <c r="M766" s="18"/>
      <c r="N766" s="12">
        <f t="shared" si="15"/>
        <v>411184</v>
      </c>
      <c r="O766" s="18" t="s">
        <v>85</v>
      </c>
    </row>
    <row r="767" spans="1:15" ht="42.3" customHeight="1" x14ac:dyDescent="0.25">
      <c r="A767" s="18" t="s">
        <v>432</v>
      </c>
      <c r="B767" s="18" t="s">
        <v>2709</v>
      </c>
      <c r="C767" s="18" t="s">
        <v>2710</v>
      </c>
      <c r="D767" s="18" t="s">
        <v>2711</v>
      </c>
      <c r="E767" s="19">
        <v>43780.473935185197</v>
      </c>
      <c r="F767" s="18" t="s">
        <v>2712</v>
      </c>
      <c r="G767" s="18" t="s">
        <v>2713</v>
      </c>
      <c r="H767" s="18" t="s">
        <v>15</v>
      </c>
      <c r="I767" s="18" t="s">
        <v>2716</v>
      </c>
      <c r="J767" s="18" t="s">
        <v>2717</v>
      </c>
      <c r="K767" s="18">
        <v>34066</v>
      </c>
      <c r="L767" s="18"/>
      <c r="M767" s="18"/>
      <c r="N767" s="12">
        <f t="shared" si="15"/>
        <v>34066</v>
      </c>
      <c r="O767" s="18" t="s">
        <v>85</v>
      </c>
    </row>
    <row r="768" spans="1:15" ht="42.3" customHeight="1" x14ac:dyDescent="0.25">
      <c r="A768" s="18" t="s">
        <v>432</v>
      </c>
      <c r="B768" s="18" t="s">
        <v>2709</v>
      </c>
      <c r="C768" s="18" t="s">
        <v>2710</v>
      </c>
      <c r="D768" s="18" t="s">
        <v>2718</v>
      </c>
      <c r="E768" s="19">
        <v>43780.474247685197</v>
      </c>
      <c r="F768" s="18" t="s">
        <v>2719</v>
      </c>
      <c r="G768" s="18" t="s">
        <v>2720</v>
      </c>
      <c r="H768" s="18" t="s">
        <v>15</v>
      </c>
      <c r="I768" s="18" t="s">
        <v>2716</v>
      </c>
      <c r="J768" s="18" t="s">
        <v>2717</v>
      </c>
      <c r="K768" s="18">
        <v>205645</v>
      </c>
      <c r="L768" s="18"/>
      <c r="M768" s="18"/>
      <c r="N768" s="12">
        <f t="shared" si="15"/>
        <v>205645</v>
      </c>
      <c r="O768" s="18" t="s">
        <v>85</v>
      </c>
    </row>
    <row r="769" spans="1:15" ht="70.8" customHeight="1" x14ac:dyDescent="0.25">
      <c r="A769" s="18" t="s">
        <v>494</v>
      </c>
      <c r="B769" s="18" t="s">
        <v>495</v>
      </c>
      <c r="C769" s="18" t="s">
        <v>496</v>
      </c>
      <c r="D769" s="18" t="s">
        <v>2721</v>
      </c>
      <c r="E769" s="19">
        <v>43775.442233796297</v>
      </c>
      <c r="F769" s="18" t="s">
        <v>2722</v>
      </c>
      <c r="G769" s="18" t="s">
        <v>2723</v>
      </c>
      <c r="H769" s="18" t="s">
        <v>15</v>
      </c>
      <c r="I769" s="18" t="s">
        <v>499</v>
      </c>
      <c r="J769" s="18" t="s">
        <v>500</v>
      </c>
      <c r="K769" s="18">
        <v>130002</v>
      </c>
      <c r="L769" s="18"/>
      <c r="M769" s="18"/>
      <c r="N769" s="12">
        <f t="shared" si="15"/>
        <v>130002</v>
      </c>
      <c r="O769" s="18" t="s">
        <v>40</v>
      </c>
    </row>
    <row r="770" spans="1:15" ht="42.3" customHeight="1" x14ac:dyDescent="0.25">
      <c r="A770" s="18" t="s">
        <v>494</v>
      </c>
      <c r="B770" s="18" t="s">
        <v>495</v>
      </c>
      <c r="C770" s="18" t="s">
        <v>496</v>
      </c>
      <c r="D770" s="18" t="s">
        <v>2724</v>
      </c>
      <c r="E770" s="19">
        <v>43776.407766203702</v>
      </c>
      <c r="F770" s="18" t="s">
        <v>276</v>
      </c>
      <c r="G770" s="18" t="s">
        <v>2725</v>
      </c>
      <c r="H770" s="18" t="s">
        <v>15</v>
      </c>
      <c r="I770" s="18" t="s">
        <v>499</v>
      </c>
      <c r="J770" s="18" t="s">
        <v>500</v>
      </c>
      <c r="K770" s="18">
        <v>31131</v>
      </c>
      <c r="L770" s="18"/>
      <c r="M770" s="18"/>
      <c r="N770" s="12">
        <f t="shared" si="15"/>
        <v>31131</v>
      </c>
      <c r="O770" s="18" t="s">
        <v>40</v>
      </c>
    </row>
    <row r="771" spans="1:15" ht="42.3" customHeight="1" x14ac:dyDescent="0.25">
      <c r="A771" s="18" t="s">
        <v>494</v>
      </c>
      <c r="B771" s="18" t="s">
        <v>495</v>
      </c>
      <c r="C771" s="18" t="s">
        <v>496</v>
      </c>
      <c r="D771" s="18" t="s">
        <v>2726</v>
      </c>
      <c r="E771" s="19">
        <v>43814.819374999999</v>
      </c>
      <c r="F771" s="18" t="s">
        <v>2722</v>
      </c>
      <c r="G771" s="18" t="s">
        <v>2727</v>
      </c>
      <c r="H771" s="18" t="s">
        <v>15</v>
      </c>
      <c r="I771" s="18" t="s">
        <v>2728</v>
      </c>
      <c r="J771" s="18" t="s">
        <v>2729</v>
      </c>
      <c r="K771" s="18">
        <v>130002</v>
      </c>
      <c r="L771" s="18"/>
      <c r="M771" s="18"/>
      <c r="N771" s="12">
        <f t="shared" si="15"/>
        <v>130002</v>
      </c>
      <c r="O771" s="18" t="s">
        <v>77</v>
      </c>
    </row>
    <row r="772" spans="1:15" ht="42.3" customHeight="1" x14ac:dyDescent="0.25">
      <c r="A772" s="18" t="s">
        <v>494</v>
      </c>
      <c r="B772" s="18" t="s">
        <v>495</v>
      </c>
      <c r="C772" s="18" t="s">
        <v>496</v>
      </c>
      <c r="D772" s="18" t="s">
        <v>2730</v>
      </c>
      <c r="E772" s="19">
        <v>43818.376006944403</v>
      </c>
      <c r="F772" s="18" t="s">
        <v>2731</v>
      </c>
      <c r="G772" s="18" t="s">
        <v>2732</v>
      </c>
      <c r="H772" s="18" t="s">
        <v>15</v>
      </c>
      <c r="I772" s="18" t="s">
        <v>499</v>
      </c>
      <c r="J772" s="18" t="s">
        <v>500</v>
      </c>
      <c r="K772" s="18">
        <v>1175000</v>
      </c>
      <c r="L772" s="18"/>
      <c r="M772" s="18"/>
      <c r="N772" s="12">
        <f t="shared" si="15"/>
        <v>1175000</v>
      </c>
      <c r="O772" s="18" t="s">
        <v>85</v>
      </c>
    </row>
    <row r="773" spans="1:15" ht="42.3" customHeight="1" x14ac:dyDescent="0.25">
      <c r="A773" s="18" t="s">
        <v>494</v>
      </c>
      <c r="B773" s="18" t="s">
        <v>495</v>
      </c>
      <c r="C773" s="18" t="s">
        <v>496</v>
      </c>
      <c r="D773" s="18" t="s">
        <v>2730</v>
      </c>
      <c r="E773" s="19">
        <v>43818.376006944403</v>
      </c>
      <c r="F773" s="18" t="s">
        <v>2731</v>
      </c>
      <c r="G773" s="18" t="s">
        <v>2732</v>
      </c>
      <c r="H773" s="18" t="s">
        <v>15</v>
      </c>
      <c r="I773" s="18" t="s">
        <v>2733</v>
      </c>
      <c r="J773" s="18" t="s">
        <v>2734</v>
      </c>
      <c r="K773" s="18">
        <v>525000</v>
      </c>
      <c r="L773" s="18"/>
      <c r="M773" s="18"/>
      <c r="N773" s="12">
        <f t="shared" si="15"/>
        <v>525000</v>
      </c>
      <c r="O773" s="18" t="s">
        <v>85</v>
      </c>
    </row>
    <row r="774" spans="1:15" ht="41.4" customHeight="1" x14ac:dyDescent="0.25">
      <c r="A774" s="18" t="s">
        <v>494</v>
      </c>
      <c r="B774" s="18" t="s">
        <v>495</v>
      </c>
      <c r="C774" s="18" t="s">
        <v>496</v>
      </c>
      <c r="D774" s="18" t="s">
        <v>2735</v>
      </c>
      <c r="E774" s="19">
        <v>43818.431863425903</v>
      </c>
      <c r="F774" s="18" t="s">
        <v>533</v>
      </c>
      <c r="G774" s="18" t="s">
        <v>2736</v>
      </c>
      <c r="H774" s="18" t="s">
        <v>15</v>
      </c>
      <c r="I774" s="18" t="s">
        <v>2737</v>
      </c>
      <c r="J774" s="18" t="s">
        <v>2738</v>
      </c>
      <c r="K774" s="18">
        <v>230</v>
      </c>
      <c r="L774" s="18"/>
      <c r="M774" s="18"/>
      <c r="N774" s="12">
        <f t="shared" si="15"/>
        <v>230</v>
      </c>
      <c r="O774" s="18" t="s">
        <v>40</v>
      </c>
    </row>
    <row r="775" spans="1:15" ht="41.4" customHeight="1" x14ac:dyDescent="0.25">
      <c r="A775" s="18" t="s">
        <v>494</v>
      </c>
      <c r="B775" s="18" t="s">
        <v>495</v>
      </c>
      <c r="C775" s="18" t="s">
        <v>496</v>
      </c>
      <c r="D775" s="18" t="s">
        <v>2739</v>
      </c>
      <c r="E775" s="19">
        <v>43818.939849536997</v>
      </c>
      <c r="F775" s="18" t="s">
        <v>533</v>
      </c>
      <c r="G775" s="18" t="s">
        <v>2740</v>
      </c>
      <c r="H775" s="18" t="s">
        <v>15</v>
      </c>
      <c r="I775" s="18" t="s">
        <v>554</v>
      </c>
      <c r="J775" s="18" t="s">
        <v>555</v>
      </c>
      <c r="K775" s="18">
        <v>230</v>
      </c>
      <c r="L775" s="18"/>
      <c r="M775" s="18"/>
      <c r="N775" s="12">
        <f t="shared" si="15"/>
        <v>230</v>
      </c>
      <c r="O775" s="18" t="s">
        <v>40</v>
      </c>
    </row>
    <row r="776" spans="1:15" ht="41.4" customHeight="1" x14ac:dyDescent="0.25">
      <c r="A776" s="18" t="s">
        <v>494</v>
      </c>
      <c r="B776" s="18" t="s">
        <v>495</v>
      </c>
      <c r="C776" s="18" t="s">
        <v>496</v>
      </c>
      <c r="D776" s="18" t="s">
        <v>2741</v>
      </c>
      <c r="E776" s="19">
        <v>43829.487048611103</v>
      </c>
      <c r="F776" s="18" t="s">
        <v>2742</v>
      </c>
      <c r="G776" s="18" t="s">
        <v>2743</v>
      </c>
      <c r="H776" s="18" t="s">
        <v>15</v>
      </c>
      <c r="I776" s="18" t="s">
        <v>499</v>
      </c>
      <c r="J776" s="18" t="s">
        <v>500</v>
      </c>
      <c r="K776" s="18">
        <v>12000000</v>
      </c>
      <c r="L776" s="18"/>
      <c r="M776" s="18"/>
      <c r="N776" s="12">
        <f t="shared" si="15"/>
        <v>12000000</v>
      </c>
      <c r="O776" s="18" t="s">
        <v>85</v>
      </c>
    </row>
    <row r="777" spans="1:15" ht="41.4" customHeight="1" x14ac:dyDescent="0.25">
      <c r="A777" s="18" t="s">
        <v>494</v>
      </c>
      <c r="B777" s="18" t="s">
        <v>495</v>
      </c>
      <c r="C777" s="18" t="s">
        <v>496</v>
      </c>
      <c r="D777" s="18" t="s">
        <v>2744</v>
      </c>
      <c r="E777" s="19">
        <v>43901.387060185203</v>
      </c>
      <c r="F777" s="18" t="s">
        <v>2745</v>
      </c>
      <c r="G777" s="18" t="s">
        <v>2746</v>
      </c>
      <c r="H777" s="18" t="s">
        <v>15</v>
      </c>
      <c r="I777" s="18" t="s">
        <v>2747</v>
      </c>
      <c r="J777" s="18" t="s">
        <v>2748</v>
      </c>
      <c r="K777" s="18">
        <v>4380104</v>
      </c>
      <c r="L777" s="18"/>
      <c r="M777" s="18"/>
      <c r="N777" s="12">
        <f t="shared" si="15"/>
        <v>4380104</v>
      </c>
      <c r="O777" s="18" t="s">
        <v>85</v>
      </c>
    </row>
    <row r="778" spans="1:15" ht="41.4" customHeight="1" x14ac:dyDescent="0.25">
      <c r="A778" s="18" t="s">
        <v>494</v>
      </c>
      <c r="B778" s="18" t="s">
        <v>495</v>
      </c>
      <c r="C778" s="18" t="s">
        <v>496</v>
      </c>
      <c r="D778" s="18" t="s">
        <v>2749</v>
      </c>
      <c r="E778" s="19">
        <v>43901.394178240698</v>
      </c>
      <c r="F778" s="18" t="s">
        <v>2745</v>
      </c>
      <c r="G778" s="18" t="s">
        <v>2750</v>
      </c>
      <c r="H778" s="18" t="s">
        <v>15</v>
      </c>
      <c r="I778" s="18" t="s">
        <v>499</v>
      </c>
      <c r="J778" s="18" t="s">
        <v>500</v>
      </c>
      <c r="K778" s="18">
        <v>985704</v>
      </c>
      <c r="L778" s="18"/>
      <c r="M778" s="18"/>
      <c r="N778" s="12">
        <f t="shared" si="15"/>
        <v>985704</v>
      </c>
      <c r="O778" s="18" t="s">
        <v>85</v>
      </c>
    </row>
    <row r="779" spans="1:15" ht="42.3" customHeight="1" x14ac:dyDescent="0.25">
      <c r="A779" s="18" t="s">
        <v>494</v>
      </c>
      <c r="B779" s="18" t="s">
        <v>495</v>
      </c>
      <c r="C779" s="18" t="s">
        <v>496</v>
      </c>
      <c r="D779" s="18" t="s">
        <v>2749</v>
      </c>
      <c r="E779" s="19">
        <v>43901.394178240698</v>
      </c>
      <c r="F779" s="18" t="s">
        <v>2745</v>
      </c>
      <c r="G779" s="18" t="s">
        <v>2750</v>
      </c>
      <c r="H779" s="18" t="s">
        <v>15</v>
      </c>
      <c r="I779" s="18" t="s">
        <v>2747</v>
      </c>
      <c r="J779" s="18" t="s">
        <v>2748</v>
      </c>
      <c r="K779" s="18">
        <v>319896</v>
      </c>
      <c r="L779" s="18"/>
      <c r="M779" s="18"/>
      <c r="N779" s="12">
        <f t="shared" si="15"/>
        <v>319896</v>
      </c>
      <c r="O779" s="18" t="s">
        <v>85</v>
      </c>
    </row>
    <row r="780" spans="1:15" ht="55.95" customHeight="1" x14ac:dyDescent="0.25">
      <c r="A780" s="18" t="s">
        <v>494</v>
      </c>
      <c r="B780" s="18" t="s">
        <v>495</v>
      </c>
      <c r="C780" s="18" t="s">
        <v>496</v>
      </c>
      <c r="D780" s="18" t="s">
        <v>2751</v>
      </c>
      <c r="E780" s="19">
        <v>43902.760416666701</v>
      </c>
      <c r="F780" s="18" t="s">
        <v>2752</v>
      </c>
      <c r="G780" s="18" t="s">
        <v>2753</v>
      </c>
      <c r="H780" s="18" t="s">
        <v>15</v>
      </c>
      <c r="I780" s="18" t="s">
        <v>1914</v>
      </c>
      <c r="J780" s="18" t="s">
        <v>1915</v>
      </c>
      <c r="K780" s="18">
        <v>349101</v>
      </c>
      <c r="L780" s="18"/>
      <c r="M780" s="18"/>
      <c r="N780" s="12">
        <f t="shared" si="15"/>
        <v>349101</v>
      </c>
      <c r="O780" s="18" t="s">
        <v>40</v>
      </c>
    </row>
    <row r="781" spans="1:15" ht="42.3" customHeight="1" x14ac:dyDescent="0.25">
      <c r="A781" s="18" t="s">
        <v>494</v>
      </c>
      <c r="B781" s="18" t="s">
        <v>495</v>
      </c>
      <c r="C781" s="18" t="s">
        <v>496</v>
      </c>
      <c r="D781" s="18" t="s">
        <v>2754</v>
      </c>
      <c r="E781" s="19">
        <v>43902.801180555602</v>
      </c>
      <c r="F781" s="18" t="s">
        <v>2755</v>
      </c>
      <c r="G781" s="18" t="s">
        <v>2756</v>
      </c>
      <c r="H781" s="18" t="s">
        <v>15</v>
      </c>
      <c r="I781" s="18" t="s">
        <v>1914</v>
      </c>
      <c r="J781" s="18" t="s">
        <v>1915</v>
      </c>
      <c r="K781" s="18">
        <v>490000</v>
      </c>
      <c r="L781" s="18"/>
      <c r="M781" s="18"/>
      <c r="N781" s="12">
        <f t="shared" si="15"/>
        <v>490000</v>
      </c>
      <c r="O781" s="18" t="s">
        <v>40</v>
      </c>
    </row>
    <row r="782" spans="1:15" ht="42.3" customHeight="1" x14ac:dyDescent="0.25">
      <c r="A782" s="18" t="s">
        <v>494</v>
      </c>
      <c r="B782" s="18" t="s">
        <v>495</v>
      </c>
      <c r="C782" s="18" t="s">
        <v>496</v>
      </c>
      <c r="D782" s="18" t="s">
        <v>2757</v>
      </c>
      <c r="E782" s="19">
        <v>43902.8027083333</v>
      </c>
      <c r="F782" s="18" t="s">
        <v>2758</v>
      </c>
      <c r="G782" s="18" t="s">
        <v>2759</v>
      </c>
      <c r="H782" s="18" t="s">
        <v>15</v>
      </c>
      <c r="I782" s="18" t="s">
        <v>1914</v>
      </c>
      <c r="J782" s="18" t="s">
        <v>1915</v>
      </c>
      <c r="K782" s="18">
        <v>44400</v>
      </c>
      <c r="L782" s="18"/>
      <c r="M782" s="18"/>
      <c r="N782" s="12">
        <f t="shared" si="15"/>
        <v>44400</v>
      </c>
      <c r="O782" s="18" t="s">
        <v>40</v>
      </c>
    </row>
    <row r="783" spans="1:15" ht="41.4" customHeight="1" x14ac:dyDescent="0.25">
      <c r="A783" s="18" t="s">
        <v>494</v>
      </c>
      <c r="B783" s="18" t="s">
        <v>495</v>
      </c>
      <c r="C783" s="18" t="s">
        <v>496</v>
      </c>
      <c r="D783" s="18" t="s">
        <v>2760</v>
      </c>
      <c r="E783" s="19">
        <v>43941.723124999997</v>
      </c>
      <c r="F783" s="18" t="s">
        <v>2761</v>
      </c>
      <c r="G783" s="18" t="s">
        <v>2762</v>
      </c>
      <c r="H783" s="18" t="s">
        <v>15</v>
      </c>
      <c r="I783" s="18" t="s">
        <v>2763</v>
      </c>
      <c r="J783" s="18" t="s">
        <v>2764</v>
      </c>
      <c r="K783" s="18">
        <v>4800</v>
      </c>
      <c r="L783" s="18"/>
      <c r="M783" s="18"/>
      <c r="N783" s="12">
        <f t="shared" si="15"/>
        <v>4800</v>
      </c>
      <c r="O783" s="18" t="s">
        <v>40</v>
      </c>
    </row>
    <row r="784" spans="1:15" ht="42.3" customHeight="1" x14ac:dyDescent="0.25">
      <c r="A784" s="18" t="s">
        <v>494</v>
      </c>
      <c r="B784" s="18" t="s">
        <v>495</v>
      </c>
      <c r="C784" s="18" t="s">
        <v>496</v>
      </c>
      <c r="D784" s="18" t="s">
        <v>2765</v>
      </c>
      <c r="E784" s="19">
        <v>43944.3917013889</v>
      </c>
      <c r="F784" s="18" t="s">
        <v>2766</v>
      </c>
      <c r="G784" s="18" t="s">
        <v>2767</v>
      </c>
      <c r="H784" s="18" t="s">
        <v>15</v>
      </c>
      <c r="I784" s="18" t="s">
        <v>499</v>
      </c>
      <c r="J784" s="18" t="s">
        <v>500</v>
      </c>
      <c r="K784" s="18">
        <v>37274</v>
      </c>
      <c r="L784" s="18"/>
      <c r="M784" s="18"/>
      <c r="N784" s="12">
        <f t="shared" si="15"/>
        <v>37274</v>
      </c>
      <c r="O784" s="18" t="s">
        <v>40</v>
      </c>
    </row>
    <row r="785" spans="1:15" ht="41.4" customHeight="1" x14ac:dyDescent="0.25">
      <c r="A785" s="18" t="s">
        <v>494</v>
      </c>
      <c r="B785" s="18" t="s">
        <v>495</v>
      </c>
      <c r="C785" s="18" t="s">
        <v>496</v>
      </c>
      <c r="D785" s="18" t="s">
        <v>2768</v>
      </c>
      <c r="E785" s="19">
        <v>43949.706388888902</v>
      </c>
      <c r="F785" s="18" t="s">
        <v>2769</v>
      </c>
      <c r="G785" s="18" t="s">
        <v>2770</v>
      </c>
      <c r="H785" s="18" t="s">
        <v>15</v>
      </c>
      <c r="I785" s="18" t="s">
        <v>499</v>
      </c>
      <c r="J785" s="18" t="s">
        <v>500</v>
      </c>
      <c r="K785" s="18">
        <v>208113</v>
      </c>
      <c r="L785" s="18"/>
      <c r="M785" s="18"/>
      <c r="N785" s="12">
        <f t="shared" si="15"/>
        <v>208113</v>
      </c>
      <c r="O785" s="18" t="s">
        <v>40</v>
      </c>
    </row>
    <row r="786" spans="1:15" ht="42.3" customHeight="1" x14ac:dyDescent="0.25">
      <c r="A786" s="18" t="s">
        <v>494</v>
      </c>
      <c r="B786" s="18" t="s">
        <v>495</v>
      </c>
      <c r="C786" s="18" t="s">
        <v>496</v>
      </c>
      <c r="D786" s="18" t="s">
        <v>2771</v>
      </c>
      <c r="E786" s="19">
        <v>43965.450798611098</v>
      </c>
      <c r="F786" s="18" t="s">
        <v>2772</v>
      </c>
      <c r="G786" s="18" t="s">
        <v>2773</v>
      </c>
      <c r="H786" s="18" t="s">
        <v>15</v>
      </c>
      <c r="I786" s="18" t="s">
        <v>2763</v>
      </c>
      <c r="J786" s="18" t="s">
        <v>2764</v>
      </c>
      <c r="K786" s="18">
        <v>10200</v>
      </c>
      <c r="L786" s="18"/>
      <c r="M786" s="18"/>
      <c r="N786" s="12">
        <f t="shared" si="15"/>
        <v>10200</v>
      </c>
      <c r="O786" s="18" t="s">
        <v>40</v>
      </c>
    </row>
    <row r="787" spans="1:15" ht="41.4" customHeight="1" x14ac:dyDescent="0.25">
      <c r="A787" s="18" t="s">
        <v>494</v>
      </c>
      <c r="B787" s="18" t="s">
        <v>495</v>
      </c>
      <c r="C787" s="18" t="s">
        <v>496</v>
      </c>
      <c r="D787" s="18" t="s">
        <v>2774</v>
      </c>
      <c r="E787" s="19">
        <v>43984.575810185197</v>
      </c>
      <c r="F787" s="18" t="s">
        <v>2775</v>
      </c>
      <c r="G787" s="18" t="s">
        <v>2776</v>
      </c>
      <c r="H787" s="18" t="s">
        <v>15</v>
      </c>
      <c r="I787" s="18" t="s">
        <v>542</v>
      </c>
      <c r="J787" s="18" t="s">
        <v>543</v>
      </c>
      <c r="K787" s="18">
        <v>5262.41</v>
      </c>
      <c r="L787" s="18"/>
      <c r="M787" s="18"/>
      <c r="N787" s="12">
        <f t="shared" si="15"/>
        <v>5262.41</v>
      </c>
      <c r="O787" s="18" t="s">
        <v>40</v>
      </c>
    </row>
    <row r="788" spans="1:15" ht="41.4" customHeight="1" x14ac:dyDescent="0.25">
      <c r="A788" s="18" t="s">
        <v>494</v>
      </c>
      <c r="B788" s="18" t="s">
        <v>495</v>
      </c>
      <c r="C788" s="18" t="s">
        <v>496</v>
      </c>
      <c r="D788" s="18" t="s">
        <v>2777</v>
      </c>
      <c r="E788" s="19">
        <v>43986.715717592597</v>
      </c>
      <c r="F788" s="18" t="s">
        <v>2758</v>
      </c>
      <c r="G788" s="18" t="s">
        <v>2778</v>
      </c>
      <c r="H788" s="18" t="s">
        <v>15</v>
      </c>
      <c r="I788" s="18" t="s">
        <v>1914</v>
      </c>
      <c r="J788" s="18" t="s">
        <v>1915</v>
      </c>
      <c r="K788" s="18">
        <v>103600</v>
      </c>
      <c r="L788" s="18"/>
      <c r="M788" s="18"/>
      <c r="N788" s="12">
        <f t="shared" si="15"/>
        <v>103600</v>
      </c>
      <c r="O788" s="18" t="s">
        <v>40</v>
      </c>
    </row>
    <row r="789" spans="1:15" ht="42.3" customHeight="1" x14ac:dyDescent="0.25">
      <c r="A789" s="18" t="s">
        <v>494</v>
      </c>
      <c r="B789" s="18" t="s">
        <v>495</v>
      </c>
      <c r="C789" s="18" t="s">
        <v>496</v>
      </c>
      <c r="D789" s="18" t="s">
        <v>2779</v>
      </c>
      <c r="E789" s="19">
        <v>43990.543321759302</v>
      </c>
      <c r="F789" s="18" t="s">
        <v>2780</v>
      </c>
      <c r="G789" s="18" t="s">
        <v>2781</v>
      </c>
      <c r="H789" s="18" t="s">
        <v>15</v>
      </c>
      <c r="I789" s="18" t="s">
        <v>2763</v>
      </c>
      <c r="J789" s="18" t="s">
        <v>2764</v>
      </c>
      <c r="K789" s="18">
        <v>34000</v>
      </c>
      <c r="L789" s="18"/>
      <c r="M789" s="18"/>
      <c r="N789" s="12">
        <f t="shared" si="15"/>
        <v>34000</v>
      </c>
      <c r="O789" s="18" t="s">
        <v>40</v>
      </c>
    </row>
    <row r="790" spans="1:15" ht="42.3" customHeight="1" x14ac:dyDescent="0.25">
      <c r="A790" s="18" t="s">
        <v>494</v>
      </c>
      <c r="B790" s="18" t="s">
        <v>495</v>
      </c>
      <c r="C790" s="18" t="s">
        <v>496</v>
      </c>
      <c r="D790" s="18" t="s">
        <v>2782</v>
      </c>
      <c r="E790" s="19">
        <v>44019.385092592602</v>
      </c>
      <c r="F790" s="18" t="s">
        <v>2783</v>
      </c>
      <c r="G790" s="18" t="s">
        <v>2784</v>
      </c>
      <c r="H790" s="18" t="s">
        <v>15</v>
      </c>
      <c r="I790" s="18" t="s">
        <v>542</v>
      </c>
      <c r="J790" s="18" t="s">
        <v>543</v>
      </c>
      <c r="K790" s="18">
        <v>21000</v>
      </c>
      <c r="L790" s="18"/>
      <c r="M790" s="18"/>
      <c r="N790" s="12">
        <f t="shared" si="15"/>
        <v>21000</v>
      </c>
      <c r="O790" s="18" t="s">
        <v>40</v>
      </c>
    </row>
    <row r="791" spans="1:15" ht="70.8" customHeight="1" x14ac:dyDescent="0.25">
      <c r="A791" s="18" t="s">
        <v>494</v>
      </c>
      <c r="B791" s="18" t="s">
        <v>495</v>
      </c>
      <c r="C791" s="18" t="s">
        <v>496</v>
      </c>
      <c r="D791" s="18" t="s">
        <v>2785</v>
      </c>
      <c r="E791" s="19">
        <v>44022.607476851903</v>
      </c>
      <c r="F791" s="18" t="s">
        <v>2755</v>
      </c>
      <c r="G791" s="18" t="s">
        <v>2786</v>
      </c>
      <c r="H791" s="18" t="s">
        <v>15</v>
      </c>
      <c r="I791" s="18" t="s">
        <v>1914</v>
      </c>
      <c r="J791" s="18" t="s">
        <v>1915</v>
      </c>
      <c r="K791" s="18">
        <v>392000</v>
      </c>
      <c r="L791" s="18"/>
      <c r="M791" s="18"/>
      <c r="N791" s="12">
        <f t="shared" si="15"/>
        <v>392000</v>
      </c>
      <c r="O791" s="18" t="s">
        <v>40</v>
      </c>
    </row>
    <row r="792" spans="1:15" ht="42.3" customHeight="1" x14ac:dyDescent="0.25">
      <c r="A792" s="18" t="s">
        <v>494</v>
      </c>
      <c r="B792" s="18" t="s">
        <v>495</v>
      </c>
      <c r="C792" s="18" t="s">
        <v>496</v>
      </c>
      <c r="D792" s="18" t="s">
        <v>2787</v>
      </c>
      <c r="E792" s="19">
        <v>44025.694976851897</v>
      </c>
      <c r="F792" s="18" t="s">
        <v>2788</v>
      </c>
      <c r="G792" s="18" t="s">
        <v>2789</v>
      </c>
      <c r="H792" s="18" t="s">
        <v>15</v>
      </c>
      <c r="I792" s="18" t="s">
        <v>499</v>
      </c>
      <c r="J792" s="18" t="s">
        <v>500</v>
      </c>
      <c r="K792" s="18">
        <v>70530</v>
      </c>
      <c r="L792" s="18"/>
      <c r="M792" s="18"/>
      <c r="N792" s="12">
        <f t="shared" si="15"/>
        <v>70530</v>
      </c>
      <c r="O792" s="18" t="s">
        <v>40</v>
      </c>
    </row>
    <row r="793" spans="1:15" ht="42.3" customHeight="1" x14ac:dyDescent="0.25">
      <c r="A793" s="18" t="s">
        <v>494</v>
      </c>
      <c r="B793" s="18" t="s">
        <v>495</v>
      </c>
      <c r="C793" s="18" t="s">
        <v>496</v>
      </c>
      <c r="D793" s="18" t="s">
        <v>2790</v>
      </c>
      <c r="E793" s="19">
        <v>44034.546863425901</v>
      </c>
      <c r="F793" s="18" t="s">
        <v>533</v>
      </c>
      <c r="G793" s="18" t="s">
        <v>2791</v>
      </c>
      <c r="H793" s="18" t="s">
        <v>15</v>
      </c>
      <c r="I793" s="18" t="s">
        <v>554</v>
      </c>
      <c r="J793" s="18" t="s">
        <v>555</v>
      </c>
      <c r="K793" s="18">
        <v>420</v>
      </c>
      <c r="L793" s="18"/>
      <c r="M793" s="18"/>
      <c r="N793" s="12">
        <f t="shared" si="15"/>
        <v>420</v>
      </c>
      <c r="O793" s="18" t="s">
        <v>40</v>
      </c>
    </row>
    <row r="794" spans="1:15" ht="42.3" customHeight="1" x14ac:dyDescent="0.25">
      <c r="A794" s="18" t="s">
        <v>494</v>
      </c>
      <c r="B794" s="18" t="s">
        <v>495</v>
      </c>
      <c r="C794" s="18" t="s">
        <v>496</v>
      </c>
      <c r="D794" s="18" t="s">
        <v>2792</v>
      </c>
      <c r="E794" s="19">
        <v>44042.616099537001</v>
      </c>
      <c r="F794" s="18" t="s">
        <v>2793</v>
      </c>
      <c r="G794" s="18" t="s">
        <v>2794</v>
      </c>
      <c r="H794" s="18" t="s">
        <v>15</v>
      </c>
      <c r="I794" s="18" t="s">
        <v>2733</v>
      </c>
      <c r="J794" s="18" t="s">
        <v>2734</v>
      </c>
      <c r="K794" s="18">
        <v>7110</v>
      </c>
      <c r="L794" s="18"/>
      <c r="M794" s="18"/>
      <c r="N794" s="12">
        <f t="shared" si="15"/>
        <v>7110</v>
      </c>
      <c r="O794" s="18" t="s">
        <v>40</v>
      </c>
    </row>
    <row r="795" spans="1:15" ht="70.8" customHeight="1" x14ac:dyDescent="0.25">
      <c r="A795" s="18" t="s">
        <v>494</v>
      </c>
      <c r="B795" s="18" t="s">
        <v>495</v>
      </c>
      <c r="C795" s="18" t="s">
        <v>496</v>
      </c>
      <c r="D795" s="18" t="s">
        <v>2795</v>
      </c>
      <c r="E795" s="19">
        <v>44048.689641203702</v>
      </c>
      <c r="F795" s="18" t="s">
        <v>533</v>
      </c>
      <c r="G795" s="18" t="s">
        <v>2796</v>
      </c>
      <c r="H795" s="18" t="s">
        <v>15</v>
      </c>
      <c r="I795" s="18" t="s">
        <v>2733</v>
      </c>
      <c r="J795" s="18" t="s">
        <v>2734</v>
      </c>
      <c r="K795" s="18">
        <v>1500</v>
      </c>
      <c r="L795" s="18"/>
      <c r="M795" s="18"/>
      <c r="N795" s="12">
        <f t="shared" si="15"/>
        <v>1500</v>
      </c>
      <c r="O795" s="18" t="s">
        <v>40</v>
      </c>
    </row>
    <row r="796" spans="1:15" ht="70.8" customHeight="1" x14ac:dyDescent="0.25">
      <c r="A796" s="18" t="s">
        <v>494</v>
      </c>
      <c r="B796" s="18" t="s">
        <v>495</v>
      </c>
      <c r="C796" s="18" t="s">
        <v>496</v>
      </c>
      <c r="D796" s="18" t="s">
        <v>2797</v>
      </c>
      <c r="E796" s="19">
        <v>44050.632199074098</v>
      </c>
      <c r="F796" s="18" t="s">
        <v>1703</v>
      </c>
      <c r="G796" s="18" t="s">
        <v>2798</v>
      </c>
      <c r="H796" s="18" t="s">
        <v>15</v>
      </c>
      <c r="I796" s="18" t="s">
        <v>519</v>
      </c>
      <c r="J796" s="18" t="s">
        <v>520</v>
      </c>
      <c r="K796" s="18">
        <v>14000</v>
      </c>
      <c r="L796" s="18"/>
      <c r="M796" s="18"/>
      <c r="N796" s="12">
        <f t="shared" si="15"/>
        <v>14000</v>
      </c>
      <c r="O796" s="18" t="s">
        <v>40</v>
      </c>
    </row>
    <row r="797" spans="1:15" ht="70.8" customHeight="1" x14ac:dyDescent="0.25">
      <c r="A797" s="18" t="s">
        <v>2799</v>
      </c>
      <c r="B797" s="18" t="s">
        <v>495</v>
      </c>
      <c r="C797" s="18">
        <v>2425</v>
      </c>
      <c r="D797" s="18" t="s">
        <v>2800</v>
      </c>
      <c r="E797" s="19"/>
      <c r="F797" s="18" t="s">
        <v>2801</v>
      </c>
      <c r="G797" s="18">
        <v>191205038</v>
      </c>
      <c r="H797" s="18" t="s">
        <v>1424</v>
      </c>
      <c r="I797" s="18"/>
      <c r="J797" s="18"/>
      <c r="K797" s="18"/>
      <c r="L797" s="18"/>
      <c r="M797" s="18"/>
      <c r="N797" s="12">
        <v>57400</v>
      </c>
      <c r="O797" s="18" t="s">
        <v>18</v>
      </c>
    </row>
    <row r="798" spans="1:15" ht="42.3" customHeight="1" x14ac:dyDescent="0.25">
      <c r="A798" s="18" t="s">
        <v>2799</v>
      </c>
      <c r="B798" s="18" t="s">
        <v>495</v>
      </c>
      <c r="C798" s="18">
        <v>2425</v>
      </c>
      <c r="D798" s="18" t="s">
        <v>2802</v>
      </c>
      <c r="E798" s="19"/>
      <c r="F798" s="18" t="s">
        <v>2803</v>
      </c>
      <c r="G798" s="18">
        <v>191205041</v>
      </c>
      <c r="H798" s="18" t="s">
        <v>1424</v>
      </c>
      <c r="I798" s="18"/>
      <c r="J798" s="18"/>
      <c r="K798" s="18"/>
      <c r="L798" s="18"/>
      <c r="M798" s="18"/>
      <c r="N798" s="12">
        <v>1400</v>
      </c>
      <c r="O798" s="18" t="s">
        <v>18</v>
      </c>
    </row>
    <row r="799" spans="1:15" ht="42.3" customHeight="1" x14ac:dyDescent="0.25">
      <c r="A799" s="18" t="s">
        <v>2799</v>
      </c>
      <c r="B799" s="18" t="s">
        <v>495</v>
      </c>
      <c r="C799" s="18">
        <v>2425</v>
      </c>
      <c r="D799" s="18" t="s">
        <v>2804</v>
      </c>
      <c r="E799" s="19"/>
      <c r="F799" s="18" t="s">
        <v>2805</v>
      </c>
      <c r="G799" s="18">
        <v>191205042</v>
      </c>
      <c r="H799" s="18" t="s">
        <v>1424</v>
      </c>
      <c r="I799" s="18"/>
      <c r="J799" s="18"/>
      <c r="K799" s="18"/>
      <c r="L799" s="18"/>
      <c r="M799" s="18"/>
      <c r="N799" s="12">
        <v>66000</v>
      </c>
      <c r="O799" s="18" t="s">
        <v>18</v>
      </c>
    </row>
    <row r="800" spans="1:15" ht="42.3" customHeight="1" x14ac:dyDescent="0.25">
      <c r="A800" s="18" t="s">
        <v>2799</v>
      </c>
      <c r="B800" s="18" t="s">
        <v>495</v>
      </c>
      <c r="C800" s="18">
        <v>2425</v>
      </c>
      <c r="D800" s="18" t="s">
        <v>2806</v>
      </c>
      <c r="E800" s="19"/>
      <c r="F800" s="18" t="s">
        <v>2807</v>
      </c>
      <c r="G800" s="18">
        <v>191205046</v>
      </c>
      <c r="H800" s="18" t="s">
        <v>1424</v>
      </c>
      <c r="I800" s="18"/>
      <c r="J800" s="18"/>
      <c r="K800" s="18"/>
      <c r="L800" s="18"/>
      <c r="M800" s="18"/>
      <c r="N800" s="12">
        <v>7250</v>
      </c>
      <c r="O800" s="18" t="s">
        <v>18</v>
      </c>
    </row>
    <row r="801" spans="1:15" ht="55.95" customHeight="1" x14ac:dyDescent="0.25">
      <c r="A801" s="18" t="s">
        <v>2799</v>
      </c>
      <c r="B801" s="18" t="s">
        <v>495</v>
      </c>
      <c r="C801" s="18">
        <v>2425</v>
      </c>
      <c r="D801" s="18" t="s">
        <v>2808</v>
      </c>
      <c r="E801" s="19"/>
      <c r="F801" s="18" t="s">
        <v>2809</v>
      </c>
      <c r="G801" s="18">
        <v>191205047</v>
      </c>
      <c r="H801" s="18" t="s">
        <v>1424</v>
      </c>
      <c r="I801" s="18"/>
      <c r="J801" s="18"/>
      <c r="K801" s="18"/>
      <c r="L801" s="18"/>
      <c r="M801" s="18"/>
      <c r="N801" s="12">
        <v>7400</v>
      </c>
      <c r="O801" s="18" t="s">
        <v>18</v>
      </c>
    </row>
    <row r="802" spans="1:15" ht="42.3" customHeight="1" x14ac:dyDescent="0.25">
      <c r="A802" s="18" t="s">
        <v>2799</v>
      </c>
      <c r="B802" s="18" t="s">
        <v>495</v>
      </c>
      <c r="C802" s="18">
        <v>2425</v>
      </c>
      <c r="D802" s="18" t="s">
        <v>2810</v>
      </c>
      <c r="E802" s="19"/>
      <c r="F802" s="18" t="s">
        <v>2811</v>
      </c>
      <c r="G802" s="18">
        <v>191205048</v>
      </c>
      <c r="H802" s="18" t="s">
        <v>1424</v>
      </c>
      <c r="I802" s="18"/>
      <c r="J802" s="18"/>
      <c r="K802" s="18"/>
      <c r="L802" s="18"/>
      <c r="M802" s="18"/>
      <c r="N802" s="12">
        <v>196500</v>
      </c>
      <c r="O802" s="18" t="s">
        <v>18</v>
      </c>
    </row>
    <row r="803" spans="1:15" ht="42.3" customHeight="1" x14ac:dyDescent="0.25">
      <c r="A803" s="18" t="s">
        <v>2799</v>
      </c>
      <c r="B803" s="18" t="s">
        <v>495</v>
      </c>
      <c r="C803" s="18">
        <v>2425</v>
      </c>
      <c r="D803" s="18" t="s">
        <v>2812</v>
      </c>
      <c r="E803" s="19"/>
      <c r="F803" s="18" t="s">
        <v>2813</v>
      </c>
      <c r="G803" s="18">
        <v>191205049</v>
      </c>
      <c r="H803" s="18" t="s">
        <v>1424</v>
      </c>
      <c r="I803" s="18"/>
      <c r="J803" s="18"/>
      <c r="K803" s="18"/>
      <c r="L803" s="18"/>
      <c r="M803" s="18"/>
      <c r="N803" s="12">
        <v>10200</v>
      </c>
      <c r="O803" s="18" t="s">
        <v>18</v>
      </c>
    </row>
    <row r="804" spans="1:15" ht="42.3" customHeight="1" x14ac:dyDescent="0.25">
      <c r="A804" s="18" t="s">
        <v>577</v>
      </c>
      <c r="B804" s="18" t="s">
        <v>578</v>
      </c>
      <c r="C804" s="18" t="s">
        <v>579</v>
      </c>
      <c r="D804" s="18" t="s">
        <v>2814</v>
      </c>
      <c r="E804" s="19">
        <v>43913.597951388903</v>
      </c>
      <c r="F804" s="18" t="s">
        <v>791</v>
      </c>
      <c r="G804" s="18" t="s">
        <v>2815</v>
      </c>
      <c r="H804" s="18" t="s">
        <v>15</v>
      </c>
      <c r="I804" s="18" t="s">
        <v>2816</v>
      </c>
      <c r="J804" s="18" t="s">
        <v>2817</v>
      </c>
      <c r="K804" s="18">
        <v>4220</v>
      </c>
      <c r="L804" s="18"/>
      <c r="M804" s="18"/>
      <c r="N804" s="12">
        <f t="shared" ref="N804:N821" si="16">K804-L804-M804</f>
        <v>4220</v>
      </c>
      <c r="O804" s="18" t="s">
        <v>40</v>
      </c>
    </row>
    <row r="805" spans="1:15" ht="42.3" customHeight="1" x14ac:dyDescent="0.25">
      <c r="A805" s="18" t="s">
        <v>577</v>
      </c>
      <c r="B805" s="18" t="s">
        <v>578</v>
      </c>
      <c r="C805" s="18" t="s">
        <v>579</v>
      </c>
      <c r="D805" s="18" t="s">
        <v>2818</v>
      </c>
      <c r="E805" s="19">
        <v>43962.607835648101</v>
      </c>
      <c r="F805" s="18" t="s">
        <v>2819</v>
      </c>
      <c r="G805" s="18" t="s">
        <v>2820</v>
      </c>
      <c r="H805" s="18" t="s">
        <v>15</v>
      </c>
      <c r="I805" s="18" t="s">
        <v>2816</v>
      </c>
      <c r="J805" s="18" t="s">
        <v>2817</v>
      </c>
      <c r="K805" s="18">
        <v>92000</v>
      </c>
      <c r="L805" s="18"/>
      <c r="M805" s="18"/>
      <c r="N805" s="12">
        <f t="shared" si="16"/>
        <v>92000</v>
      </c>
      <c r="O805" s="18" t="s">
        <v>77</v>
      </c>
    </row>
    <row r="806" spans="1:15" ht="42.3" customHeight="1" x14ac:dyDescent="0.25">
      <c r="A806" s="18" t="s">
        <v>577</v>
      </c>
      <c r="B806" s="18" t="s">
        <v>578</v>
      </c>
      <c r="C806" s="18" t="s">
        <v>579</v>
      </c>
      <c r="D806" s="18" t="s">
        <v>2821</v>
      </c>
      <c r="E806" s="19">
        <v>44015.620393518497</v>
      </c>
      <c r="F806" s="18" t="s">
        <v>2822</v>
      </c>
      <c r="G806" s="18" t="s">
        <v>2823</v>
      </c>
      <c r="H806" s="18" t="s">
        <v>15</v>
      </c>
      <c r="I806" s="18" t="s">
        <v>2824</v>
      </c>
      <c r="J806" s="18" t="s">
        <v>2825</v>
      </c>
      <c r="K806" s="18">
        <v>51633.42</v>
      </c>
      <c r="L806" s="18"/>
      <c r="M806" s="18"/>
      <c r="N806" s="12">
        <f t="shared" si="16"/>
        <v>51633.42</v>
      </c>
      <c r="O806" s="18" t="s">
        <v>77</v>
      </c>
    </row>
    <row r="807" spans="1:15" ht="55.95" customHeight="1" x14ac:dyDescent="0.25">
      <c r="A807" s="18" t="s">
        <v>577</v>
      </c>
      <c r="B807" s="18" t="s">
        <v>578</v>
      </c>
      <c r="C807" s="18" t="s">
        <v>579</v>
      </c>
      <c r="D807" s="18" t="s">
        <v>2821</v>
      </c>
      <c r="E807" s="19">
        <v>44015.620393518497</v>
      </c>
      <c r="F807" s="18" t="s">
        <v>2822</v>
      </c>
      <c r="G807" s="18" t="s">
        <v>2823</v>
      </c>
      <c r="H807" s="18" t="s">
        <v>15</v>
      </c>
      <c r="I807" s="18" t="s">
        <v>2826</v>
      </c>
      <c r="J807" s="18" t="s">
        <v>2827</v>
      </c>
      <c r="K807" s="18">
        <v>63474.87</v>
      </c>
      <c r="L807" s="18"/>
      <c r="M807" s="18"/>
      <c r="N807" s="12">
        <f t="shared" si="16"/>
        <v>63474.87</v>
      </c>
      <c r="O807" s="18" t="s">
        <v>77</v>
      </c>
    </row>
    <row r="808" spans="1:15" ht="42.3" customHeight="1" x14ac:dyDescent="0.25">
      <c r="A808" s="18" t="s">
        <v>577</v>
      </c>
      <c r="B808" s="18" t="s">
        <v>578</v>
      </c>
      <c r="C808" s="18" t="s">
        <v>579</v>
      </c>
      <c r="D808" s="18" t="s">
        <v>2821</v>
      </c>
      <c r="E808" s="19">
        <v>44015.620393518497</v>
      </c>
      <c r="F808" s="18" t="s">
        <v>2822</v>
      </c>
      <c r="G808" s="18" t="s">
        <v>2823</v>
      </c>
      <c r="H808" s="18" t="s">
        <v>15</v>
      </c>
      <c r="I808" s="18" t="s">
        <v>2828</v>
      </c>
      <c r="J808" s="18" t="s">
        <v>2829</v>
      </c>
      <c r="K808" s="18">
        <v>40021.71</v>
      </c>
      <c r="L808" s="18"/>
      <c r="M808" s="18"/>
      <c r="N808" s="12">
        <f t="shared" si="16"/>
        <v>40021.71</v>
      </c>
      <c r="O808" s="18" t="s">
        <v>77</v>
      </c>
    </row>
    <row r="809" spans="1:15" ht="42.3" customHeight="1" x14ac:dyDescent="0.25">
      <c r="A809" s="18" t="s">
        <v>577</v>
      </c>
      <c r="B809" s="18" t="s">
        <v>578</v>
      </c>
      <c r="C809" s="18" t="s">
        <v>579</v>
      </c>
      <c r="D809" s="18" t="s">
        <v>2830</v>
      </c>
      <c r="E809" s="19">
        <v>44046.600868055597</v>
      </c>
      <c r="F809" s="18" t="s">
        <v>2831</v>
      </c>
      <c r="G809" s="18" t="s">
        <v>2832</v>
      </c>
      <c r="H809" s="18" t="s">
        <v>15</v>
      </c>
      <c r="I809" s="18" t="s">
        <v>2816</v>
      </c>
      <c r="J809" s="18" t="s">
        <v>2817</v>
      </c>
      <c r="K809" s="18">
        <v>9900</v>
      </c>
      <c r="L809" s="18"/>
      <c r="M809" s="18"/>
      <c r="N809" s="12">
        <f t="shared" si="16"/>
        <v>9900</v>
      </c>
      <c r="O809" s="18" t="s">
        <v>77</v>
      </c>
    </row>
    <row r="810" spans="1:15" ht="42.3" customHeight="1" x14ac:dyDescent="0.25">
      <c r="A810" s="18" t="s">
        <v>796</v>
      </c>
      <c r="B810" s="18" t="s">
        <v>2833</v>
      </c>
      <c r="C810" s="18" t="s">
        <v>2834</v>
      </c>
      <c r="D810" s="18" t="s">
        <v>2835</v>
      </c>
      <c r="E810" s="19">
        <v>43895.590277777803</v>
      </c>
      <c r="F810" s="18" t="s">
        <v>2836</v>
      </c>
      <c r="G810" s="18" t="s">
        <v>2837</v>
      </c>
      <c r="H810" s="18" t="s">
        <v>15</v>
      </c>
      <c r="I810" s="18" t="s">
        <v>2838</v>
      </c>
      <c r="J810" s="18" t="s">
        <v>1825</v>
      </c>
      <c r="K810" s="18">
        <v>5500</v>
      </c>
      <c r="L810" s="18"/>
      <c r="M810" s="18"/>
      <c r="N810" s="12">
        <f t="shared" si="16"/>
        <v>5500</v>
      </c>
      <c r="O810" s="18" t="s">
        <v>77</v>
      </c>
    </row>
    <row r="811" spans="1:15" ht="42.3" customHeight="1" x14ac:dyDescent="0.25">
      <c r="A811" s="18" t="s">
        <v>796</v>
      </c>
      <c r="B811" s="18" t="s">
        <v>2833</v>
      </c>
      <c r="C811" s="18" t="s">
        <v>2834</v>
      </c>
      <c r="D811" s="18" t="s">
        <v>2839</v>
      </c>
      <c r="E811" s="19">
        <v>43895.595833333296</v>
      </c>
      <c r="F811" s="18" t="s">
        <v>2840</v>
      </c>
      <c r="G811" s="18" t="s">
        <v>2841</v>
      </c>
      <c r="H811" s="18" t="s">
        <v>15</v>
      </c>
      <c r="I811" s="18" t="s">
        <v>2842</v>
      </c>
      <c r="J811" s="18" t="s">
        <v>1907</v>
      </c>
      <c r="K811" s="18">
        <v>4900</v>
      </c>
      <c r="L811" s="18"/>
      <c r="M811" s="18"/>
      <c r="N811" s="12">
        <f t="shared" si="16"/>
        <v>4900</v>
      </c>
      <c r="O811" s="18" t="s">
        <v>77</v>
      </c>
    </row>
    <row r="812" spans="1:15" ht="42.3" customHeight="1" x14ac:dyDescent="0.25">
      <c r="A812" s="18" t="s">
        <v>796</v>
      </c>
      <c r="B812" s="18" t="s">
        <v>2833</v>
      </c>
      <c r="C812" s="18" t="s">
        <v>2834</v>
      </c>
      <c r="D812" s="18" t="s">
        <v>2843</v>
      </c>
      <c r="E812" s="19">
        <v>43938.540902777801</v>
      </c>
      <c r="F812" s="18" t="s">
        <v>2844</v>
      </c>
      <c r="G812" s="18" t="s">
        <v>2845</v>
      </c>
      <c r="H812" s="18" t="s">
        <v>15</v>
      </c>
      <c r="I812" s="18" t="s">
        <v>2838</v>
      </c>
      <c r="J812" s="18" t="s">
        <v>1825</v>
      </c>
      <c r="K812" s="18">
        <v>222390</v>
      </c>
      <c r="L812" s="18"/>
      <c r="M812" s="18"/>
      <c r="N812" s="12">
        <f t="shared" si="16"/>
        <v>222390</v>
      </c>
      <c r="O812" s="18" t="s">
        <v>77</v>
      </c>
    </row>
    <row r="813" spans="1:15" ht="42.3" customHeight="1" x14ac:dyDescent="0.25">
      <c r="A813" s="18" t="s">
        <v>150</v>
      </c>
      <c r="B813" s="18" t="s">
        <v>2846</v>
      </c>
      <c r="C813" s="18" t="s">
        <v>2847</v>
      </c>
      <c r="D813" s="18" t="s">
        <v>2848</v>
      </c>
      <c r="E813" s="19">
        <v>43802.534259259301</v>
      </c>
      <c r="F813" s="18" t="s">
        <v>2849</v>
      </c>
      <c r="G813" s="18" t="s">
        <v>2850</v>
      </c>
      <c r="H813" s="18" t="s">
        <v>15</v>
      </c>
      <c r="I813" s="18" t="s">
        <v>2851</v>
      </c>
      <c r="J813" s="18" t="s">
        <v>2852</v>
      </c>
      <c r="K813" s="18">
        <v>99200</v>
      </c>
      <c r="L813" s="18"/>
      <c r="M813" s="18"/>
      <c r="N813" s="12">
        <f t="shared" si="16"/>
        <v>99200</v>
      </c>
      <c r="O813" s="18" t="s">
        <v>77</v>
      </c>
    </row>
    <row r="814" spans="1:15" ht="42.3" customHeight="1" x14ac:dyDescent="0.25">
      <c r="A814" s="18" t="s">
        <v>150</v>
      </c>
      <c r="B814" s="18" t="s">
        <v>2846</v>
      </c>
      <c r="C814" s="18" t="s">
        <v>2847</v>
      </c>
      <c r="D814" s="18" t="s">
        <v>2853</v>
      </c>
      <c r="E814" s="19">
        <v>43818.778217592597</v>
      </c>
      <c r="F814" s="18" t="s">
        <v>2854</v>
      </c>
      <c r="G814" s="18" t="s">
        <v>2855</v>
      </c>
      <c r="H814" s="18" t="s">
        <v>15</v>
      </c>
      <c r="I814" s="18" t="s">
        <v>2851</v>
      </c>
      <c r="J814" s="18" t="s">
        <v>2852</v>
      </c>
      <c r="K814" s="18">
        <v>35125</v>
      </c>
      <c r="L814" s="18"/>
      <c r="M814" s="18"/>
      <c r="N814" s="12">
        <f t="shared" si="16"/>
        <v>35125</v>
      </c>
      <c r="O814" s="18" t="s">
        <v>77</v>
      </c>
    </row>
    <row r="815" spans="1:15" ht="42.3" customHeight="1" x14ac:dyDescent="0.25">
      <c r="A815" s="18" t="s">
        <v>150</v>
      </c>
      <c r="B815" s="18" t="s">
        <v>2846</v>
      </c>
      <c r="C815" s="18" t="s">
        <v>2847</v>
      </c>
      <c r="D815" s="18" t="s">
        <v>2856</v>
      </c>
      <c r="E815" s="19">
        <v>43901.380150463003</v>
      </c>
      <c r="F815" s="18" t="s">
        <v>2857</v>
      </c>
      <c r="G815" s="18" t="s">
        <v>2858</v>
      </c>
      <c r="H815" s="18" t="s">
        <v>15</v>
      </c>
      <c r="I815" s="18" t="s">
        <v>2859</v>
      </c>
      <c r="J815" s="18" t="s">
        <v>2860</v>
      </c>
      <c r="K815" s="18">
        <v>184000</v>
      </c>
      <c r="L815" s="18"/>
      <c r="M815" s="18"/>
      <c r="N815" s="12">
        <f t="shared" si="16"/>
        <v>184000</v>
      </c>
      <c r="O815" s="18" t="s">
        <v>77</v>
      </c>
    </row>
    <row r="816" spans="1:15" ht="42.3" customHeight="1" x14ac:dyDescent="0.25">
      <c r="A816" s="18" t="s">
        <v>150</v>
      </c>
      <c r="B816" s="18" t="s">
        <v>2846</v>
      </c>
      <c r="C816" s="18" t="s">
        <v>2847</v>
      </c>
      <c r="D816" s="18" t="s">
        <v>2861</v>
      </c>
      <c r="E816" s="19">
        <v>43901.394166666701</v>
      </c>
      <c r="F816" s="18" t="s">
        <v>2862</v>
      </c>
      <c r="G816" s="18" t="s">
        <v>2863</v>
      </c>
      <c r="H816" s="18" t="s">
        <v>15</v>
      </c>
      <c r="I816" s="18" t="s">
        <v>2851</v>
      </c>
      <c r="J816" s="18" t="s">
        <v>2852</v>
      </c>
      <c r="K816" s="18">
        <v>8500</v>
      </c>
      <c r="L816" s="18"/>
      <c r="M816" s="18"/>
      <c r="N816" s="12">
        <f t="shared" si="16"/>
        <v>8500</v>
      </c>
      <c r="O816" s="18" t="s">
        <v>77</v>
      </c>
    </row>
    <row r="817" spans="1:15" ht="42.3" customHeight="1" x14ac:dyDescent="0.25">
      <c r="A817" s="18" t="s">
        <v>150</v>
      </c>
      <c r="B817" s="18" t="s">
        <v>2846</v>
      </c>
      <c r="C817" s="18" t="s">
        <v>2847</v>
      </c>
      <c r="D817" s="18" t="s">
        <v>2864</v>
      </c>
      <c r="E817" s="19">
        <v>43901.408252314803</v>
      </c>
      <c r="F817" s="18" t="s">
        <v>2865</v>
      </c>
      <c r="G817" s="18" t="s">
        <v>2866</v>
      </c>
      <c r="H817" s="18" t="s">
        <v>15</v>
      </c>
      <c r="I817" s="18" t="s">
        <v>2851</v>
      </c>
      <c r="J817" s="18" t="s">
        <v>2852</v>
      </c>
      <c r="K817" s="18">
        <v>83860</v>
      </c>
      <c r="L817" s="18"/>
      <c r="M817" s="18"/>
      <c r="N817" s="12">
        <f t="shared" si="16"/>
        <v>83860</v>
      </c>
      <c r="O817" s="18" t="s">
        <v>77</v>
      </c>
    </row>
    <row r="818" spans="1:15" ht="42.3" customHeight="1" x14ac:dyDescent="0.25">
      <c r="A818" s="18" t="s">
        <v>150</v>
      </c>
      <c r="B818" s="18" t="s">
        <v>2846</v>
      </c>
      <c r="C818" s="18" t="s">
        <v>2847</v>
      </c>
      <c r="D818" s="18" t="s">
        <v>2867</v>
      </c>
      <c r="E818" s="19">
        <v>44004.629363425898</v>
      </c>
      <c r="F818" s="18" t="s">
        <v>2868</v>
      </c>
      <c r="G818" s="18" t="s">
        <v>2869</v>
      </c>
      <c r="H818" s="18" t="s">
        <v>15</v>
      </c>
      <c r="I818" s="18" t="s">
        <v>2870</v>
      </c>
      <c r="J818" s="18" t="s">
        <v>2871</v>
      </c>
      <c r="K818" s="18">
        <v>139790</v>
      </c>
      <c r="L818" s="18"/>
      <c r="M818" s="18"/>
      <c r="N818" s="12">
        <f t="shared" si="16"/>
        <v>139790</v>
      </c>
      <c r="O818" s="18" t="s">
        <v>77</v>
      </c>
    </row>
    <row r="819" spans="1:15" ht="42.3" customHeight="1" x14ac:dyDescent="0.25">
      <c r="A819" s="18" t="s">
        <v>150</v>
      </c>
      <c r="B819" s="18" t="s">
        <v>2846</v>
      </c>
      <c r="C819" s="18" t="s">
        <v>2847</v>
      </c>
      <c r="D819" s="18" t="s">
        <v>2872</v>
      </c>
      <c r="E819" s="19">
        <v>44022.429884259298</v>
      </c>
      <c r="F819" s="18" t="s">
        <v>2873</v>
      </c>
      <c r="G819" s="18" t="s">
        <v>2874</v>
      </c>
      <c r="H819" s="18" t="s">
        <v>15</v>
      </c>
      <c r="I819" s="18" t="s">
        <v>2870</v>
      </c>
      <c r="J819" s="18" t="s">
        <v>2871</v>
      </c>
      <c r="K819" s="18">
        <v>277000</v>
      </c>
      <c r="L819" s="18"/>
      <c r="M819" s="18"/>
      <c r="N819" s="12">
        <f t="shared" si="16"/>
        <v>277000</v>
      </c>
      <c r="O819" s="18" t="s">
        <v>77</v>
      </c>
    </row>
    <row r="820" spans="1:15" ht="42.3" customHeight="1" x14ac:dyDescent="0.25">
      <c r="A820" s="18" t="s">
        <v>195</v>
      </c>
      <c r="B820" s="18" t="s">
        <v>2875</v>
      </c>
      <c r="C820" s="18" t="s">
        <v>2876</v>
      </c>
      <c r="D820" s="18" t="s">
        <v>2877</v>
      </c>
      <c r="E820" s="19">
        <v>43871.642581018503</v>
      </c>
      <c r="F820" s="18" t="s">
        <v>2878</v>
      </c>
      <c r="G820" s="18" t="s">
        <v>2879</v>
      </c>
      <c r="H820" s="18" t="s">
        <v>15</v>
      </c>
      <c r="I820" s="18" t="s">
        <v>2880</v>
      </c>
      <c r="J820" s="18" t="s">
        <v>2881</v>
      </c>
      <c r="K820" s="18">
        <v>18000</v>
      </c>
      <c r="L820" s="18"/>
      <c r="M820" s="18"/>
      <c r="N820" s="12">
        <f t="shared" si="16"/>
        <v>18000</v>
      </c>
      <c r="O820" s="18" t="s">
        <v>40</v>
      </c>
    </row>
    <row r="821" spans="1:15" ht="42.3" customHeight="1" x14ac:dyDescent="0.25">
      <c r="A821" s="18" t="s">
        <v>195</v>
      </c>
      <c r="B821" s="18" t="s">
        <v>2875</v>
      </c>
      <c r="C821" s="18" t="s">
        <v>2876</v>
      </c>
      <c r="D821" s="18" t="s">
        <v>2882</v>
      </c>
      <c r="E821" s="19">
        <v>43893.438125000001</v>
      </c>
      <c r="F821" s="18" t="s">
        <v>2883</v>
      </c>
      <c r="G821" s="18" t="s">
        <v>2884</v>
      </c>
      <c r="H821" s="18" t="s">
        <v>15</v>
      </c>
      <c r="I821" s="18" t="s">
        <v>2880</v>
      </c>
      <c r="J821" s="18" t="s">
        <v>2881</v>
      </c>
      <c r="K821" s="18">
        <v>7000</v>
      </c>
      <c r="L821" s="18"/>
      <c r="M821" s="18"/>
      <c r="N821" s="12">
        <f t="shared" si="16"/>
        <v>7000</v>
      </c>
      <c r="O821" s="18" t="s">
        <v>40</v>
      </c>
    </row>
    <row r="822" spans="1:15" ht="42.3" customHeight="1" x14ac:dyDescent="0.25">
      <c r="A822" s="18" t="s">
        <v>588</v>
      </c>
      <c r="B822" s="18" t="s">
        <v>589</v>
      </c>
      <c r="C822" s="18">
        <v>1851</v>
      </c>
      <c r="D822" s="18"/>
      <c r="E822" s="19" t="s">
        <v>1921</v>
      </c>
      <c r="F822" s="18" t="s">
        <v>2885</v>
      </c>
      <c r="G822" s="18" t="s">
        <v>2886</v>
      </c>
      <c r="H822" s="18" t="s">
        <v>1924</v>
      </c>
      <c r="I822" s="18" t="s">
        <v>2887</v>
      </c>
      <c r="J822" s="18"/>
      <c r="K822" s="18"/>
      <c r="L822" s="18"/>
      <c r="M822" s="18"/>
      <c r="N822" s="12">
        <v>100000</v>
      </c>
      <c r="O822" s="18" t="s">
        <v>18</v>
      </c>
    </row>
    <row r="823" spans="1:15" ht="42.3" customHeight="1" x14ac:dyDescent="0.25">
      <c r="A823" s="18" t="s">
        <v>610</v>
      </c>
      <c r="B823" s="18" t="s">
        <v>596</v>
      </c>
      <c r="C823" s="18">
        <v>4428</v>
      </c>
      <c r="D823" s="18" t="s">
        <v>2888</v>
      </c>
      <c r="E823" s="19"/>
      <c r="F823" s="18" t="s">
        <v>2889</v>
      </c>
      <c r="G823" s="18">
        <v>191205029</v>
      </c>
      <c r="H823" s="18" t="s">
        <v>1424</v>
      </c>
      <c r="I823" s="18"/>
      <c r="J823" s="18"/>
      <c r="K823" s="18"/>
      <c r="L823" s="18"/>
      <c r="M823" s="18"/>
      <c r="N823" s="12">
        <v>21600</v>
      </c>
      <c r="O823" s="18" t="s">
        <v>18</v>
      </c>
    </row>
    <row r="824" spans="1:15" ht="42.3" customHeight="1" x14ac:dyDescent="0.25">
      <c r="A824" s="18" t="s">
        <v>595</v>
      </c>
      <c r="B824" s="18" t="s">
        <v>596</v>
      </c>
      <c r="C824" s="18" t="s">
        <v>597</v>
      </c>
      <c r="D824" s="18" t="s">
        <v>2890</v>
      </c>
      <c r="E824" s="19">
        <v>43960.676087963002</v>
      </c>
      <c r="F824" s="18" t="s">
        <v>2891</v>
      </c>
      <c r="G824" s="18" t="s">
        <v>2892</v>
      </c>
      <c r="H824" s="18" t="s">
        <v>15</v>
      </c>
      <c r="I824" s="18" t="s">
        <v>2893</v>
      </c>
      <c r="J824" s="18" t="s">
        <v>2894</v>
      </c>
      <c r="K824" s="18">
        <v>486000</v>
      </c>
      <c r="L824" s="18"/>
      <c r="M824" s="18"/>
      <c r="N824" s="12">
        <f t="shared" ref="N824:N887" si="17">K824-L824-M824</f>
        <v>486000</v>
      </c>
      <c r="O824" s="18" t="s">
        <v>77</v>
      </c>
    </row>
    <row r="825" spans="1:15" ht="42.3" customHeight="1" x14ac:dyDescent="0.25">
      <c r="A825" s="18" t="s">
        <v>595</v>
      </c>
      <c r="B825" s="18" t="s">
        <v>596</v>
      </c>
      <c r="C825" s="18" t="s">
        <v>597</v>
      </c>
      <c r="D825" s="18" t="s">
        <v>2895</v>
      </c>
      <c r="E825" s="19">
        <v>43970.738136574102</v>
      </c>
      <c r="F825" s="18" t="s">
        <v>704</v>
      </c>
      <c r="G825" s="18" t="s">
        <v>2896</v>
      </c>
      <c r="H825" s="18" t="s">
        <v>15</v>
      </c>
      <c r="I825" s="18" t="s">
        <v>2897</v>
      </c>
      <c r="J825" s="18" t="s">
        <v>2898</v>
      </c>
      <c r="K825" s="18">
        <v>328000</v>
      </c>
      <c r="L825" s="18"/>
      <c r="M825" s="18"/>
      <c r="N825" s="12">
        <f t="shared" si="17"/>
        <v>328000</v>
      </c>
      <c r="O825" s="18" t="s">
        <v>63</v>
      </c>
    </row>
    <row r="826" spans="1:15" ht="42.3" customHeight="1" x14ac:dyDescent="0.25">
      <c r="A826" s="18" t="s">
        <v>595</v>
      </c>
      <c r="B826" s="18" t="s">
        <v>596</v>
      </c>
      <c r="C826" s="18" t="s">
        <v>597</v>
      </c>
      <c r="D826" s="18" t="s">
        <v>2899</v>
      </c>
      <c r="E826" s="19">
        <v>43983.721921296303</v>
      </c>
      <c r="F826" s="18" t="s">
        <v>2900</v>
      </c>
      <c r="G826" s="18" t="s">
        <v>2901</v>
      </c>
      <c r="H826" s="18" t="s">
        <v>15</v>
      </c>
      <c r="I826" s="18" t="s">
        <v>2902</v>
      </c>
      <c r="J826" s="18" t="s">
        <v>2903</v>
      </c>
      <c r="K826" s="18">
        <v>1005</v>
      </c>
      <c r="L826" s="18"/>
      <c r="M826" s="18"/>
      <c r="N826" s="12">
        <f t="shared" si="17"/>
        <v>1005</v>
      </c>
      <c r="O826" s="18" t="s">
        <v>63</v>
      </c>
    </row>
    <row r="827" spans="1:15" ht="42.3" customHeight="1" x14ac:dyDescent="0.25">
      <c r="A827" s="18" t="s">
        <v>595</v>
      </c>
      <c r="B827" s="18" t="s">
        <v>596</v>
      </c>
      <c r="C827" s="18" t="s">
        <v>597</v>
      </c>
      <c r="D827" s="18" t="s">
        <v>2904</v>
      </c>
      <c r="E827" s="19">
        <v>43983.7199652778</v>
      </c>
      <c r="F827" s="18" t="s">
        <v>2900</v>
      </c>
      <c r="G827" s="18" t="s">
        <v>2905</v>
      </c>
      <c r="H827" s="18" t="s">
        <v>15</v>
      </c>
      <c r="I827" s="18" t="s">
        <v>2906</v>
      </c>
      <c r="J827" s="18" t="s">
        <v>2907</v>
      </c>
      <c r="K827" s="18">
        <v>1005</v>
      </c>
      <c r="L827" s="18"/>
      <c r="M827" s="18"/>
      <c r="N827" s="12">
        <f t="shared" si="17"/>
        <v>1005</v>
      </c>
      <c r="O827" s="18" t="s">
        <v>63</v>
      </c>
    </row>
    <row r="828" spans="1:15" ht="42.3" customHeight="1" x14ac:dyDescent="0.25">
      <c r="A828" s="18" t="s">
        <v>595</v>
      </c>
      <c r="B828" s="18" t="s">
        <v>596</v>
      </c>
      <c r="C828" s="18" t="s">
        <v>597</v>
      </c>
      <c r="D828" s="18" t="s">
        <v>2908</v>
      </c>
      <c r="E828" s="19">
        <v>43983.733981481499</v>
      </c>
      <c r="F828" s="18" t="s">
        <v>2900</v>
      </c>
      <c r="G828" s="18" t="s">
        <v>2909</v>
      </c>
      <c r="H828" s="18" t="s">
        <v>15</v>
      </c>
      <c r="I828" s="18" t="s">
        <v>2910</v>
      </c>
      <c r="J828" s="18" t="s">
        <v>2911</v>
      </c>
      <c r="K828" s="18">
        <v>1005</v>
      </c>
      <c r="L828" s="18"/>
      <c r="M828" s="18"/>
      <c r="N828" s="12">
        <f t="shared" si="17"/>
        <v>1005</v>
      </c>
      <c r="O828" s="18" t="s">
        <v>63</v>
      </c>
    </row>
    <row r="829" spans="1:15" ht="42.3" customHeight="1" x14ac:dyDescent="0.25">
      <c r="A829" s="18" t="s">
        <v>595</v>
      </c>
      <c r="B829" s="18" t="s">
        <v>596</v>
      </c>
      <c r="C829" s="18" t="s">
        <v>597</v>
      </c>
      <c r="D829" s="18" t="s">
        <v>2912</v>
      </c>
      <c r="E829" s="19">
        <v>43983.728009259299</v>
      </c>
      <c r="F829" s="18" t="s">
        <v>2900</v>
      </c>
      <c r="G829" s="18" t="s">
        <v>2913</v>
      </c>
      <c r="H829" s="18" t="s">
        <v>15</v>
      </c>
      <c r="I829" s="18" t="s">
        <v>2914</v>
      </c>
      <c r="J829" s="18" t="s">
        <v>2915</v>
      </c>
      <c r="K829" s="18">
        <v>1005</v>
      </c>
      <c r="L829" s="18"/>
      <c r="M829" s="18"/>
      <c r="N829" s="12">
        <f t="shared" si="17"/>
        <v>1005</v>
      </c>
      <c r="O829" s="18" t="s">
        <v>63</v>
      </c>
    </row>
    <row r="830" spans="1:15" ht="42.3" customHeight="1" x14ac:dyDescent="0.25">
      <c r="A830" s="18" t="s">
        <v>595</v>
      </c>
      <c r="B830" s="18" t="s">
        <v>596</v>
      </c>
      <c r="C830" s="18" t="s">
        <v>597</v>
      </c>
      <c r="D830" s="18" t="s">
        <v>2916</v>
      </c>
      <c r="E830" s="19">
        <v>43987.476342592599</v>
      </c>
      <c r="F830" s="18" t="s">
        <v>2900</v>
      </c>
      <c r="G830" s="18" t="s">
        <v>2917</v>
      </c>
      <c r="H830" s="18" t="s">
        <v>15</v>
      </c>
      <c r="I830" s="18" t="s">
        <v>2910</v>
      </c>
      <c r="J830" s="18" t="s">
        <v>2911</v>
      </c>
      <c r="K830" s="18">
        <v>2010</v>
      </c>
      <c r="L830" s="18"/>
      <c r="M830" s="18"/>
      <c r="N830" s="12">
        <f t="shared" si="17"/>
        <v>2010</v>
      </c>
      <c r="O830" s="18" t="s">
        <v>63</v>
      </c>
    </row>
    <row r="831" spans="1:15" ht="42.3" customHeight="1" x14ac:dyDescent="0.25">
      <c r="A831" s="18" t="s">
        <v>595</v>
      </c>
      <c r="B831" s="18" t="s">
        <v>596</v>
      </c>
      <c r="C831" s="18" t="s">
        <v>597</v>
      </c>
      <c r="D831" s="18" t="s">
        <v>2918</v>
      </c>
      <c r="E831" s="19">
        <v>43987.6304282407</v>
      </c>
      <c r="F831" s="18" t="s">
        <v>2900</v>
      </c>
      <c r="G831" s="18" t="s">
        <v>2919</v>
      </c>
      <c r="H831" s="18" t="s">
        <v>15</v>
      </c>
      <c r="I831" s="18" t="s">
        <v>2914</v>
      </c>
      <c r="J831" s="18" t="s">
        <v>2915</v>
      </c>
      <c r="K831" s="18">
        <v>1005</v>
      </c>
      <c r="L831" s="18"/>
      <c r="M831" s="18"/>
      <c r="N831" s="12">
        <f t="shared" si="17"/>
        <v>1005</v>
      </c>
      <c r="O831" s="18" t="s">
        <v>63</v>
      </c>
    </row>
    <row r="832" spans="1:15" ht="42.3" customHeight="1" x14ac:dyDescent="0.25">
      <c r="A832" s="18" t="s">
        <v>595</v>
      </c>
      <c r="B832" s="18" t="s">
        <v>596</v>
      </c>
      <c r="C832" s="18" t="s">
        <v>597</v>
      </c>
      <c r="D832" s="18" t="s">
        <v>2920</v>
      </c>
      <c r="E832" s="19">
        <v>43994.434861111098</v>
      </c>
      <c r="F832" s="18" t="s">
        <v>704</v>
      </c>
      <c r="G832" s="18" t="s">
        <v>2921</v>
      </c>
      <c r="H832" s="18" t="s">
        <v>15</v>
      </c>
      <c r="I832" s="18" t="s">
        <v>2910</v>
      </c>
      <c r="J832" s="18" t="s">
        <v>2911</v>
      </c>
      <c r="K832" s="18">
        <v>420000</v>
      </c>
      <c r="L832" s="18"/>
      <c r="M832" s="18"/>
      <c r="N832" s="12">
        <f t="shared" si="17"/>
        <v>420000</v>
      </c>
      <c r="O832" s="18" t="s">
        <v>63</v>
      </c>
    </row>
    <row r="833" spans="1:15" ht="42.3" customHeight="1" x14ac:dyDescent="0.25">
      <c r="A833" s="18" t="s">
        <v>595</v>
      </c>
      <c r="B833" s="18" t="s">
        <v>596</v>
      </c>
      <c r="C833" s="18" t="s">
        <v>597</v>
      </c>
      <c r="D833" s="18" t="s">
        <v>2922</v>
      </c>
      <c r="E833" s="19">
        <v>43997.641979166699</v>
      </c>
      <c r="F833" s="18" t="s">
        <v>704</v>
      </c>
      <c r="G833" s="18" t="s">
        <v>2923</v>
      </c>
      <c r="H833" s="18" t="s">
        <v>15</v>
      </c>
      <c r="I833" s="18" t="s">
        <v>2924</v>
      </c>
      <c r="J833" s="18" t="s">
        <v>2925</v>
      </c>
      <c r="K833" s="18">
        <v>195100</v>
      </c>
      <c r="L833" s="18"/>
      <c r="M833" s="18"/>
      <c r="N833" s="12">
        <f t="shared" si="17"/>
        <v>195100</v>
      </c>
      <c r="O833" s="18" t="s">
        <v>63</v>
      </c>
    </row>
    <row r="834" spans="1:15" ht="42.3" customHeight="1" x14ac:dyDescent="0.25">
      <c r="A834" s="18" t="s">
        <v>595</v>
      </c>
      <c r="B834" s="18" t="s">
        <v>596</v>
      </c>
      <c r="C834" s="18" t="s">
        <v>597</v>
      </c>
      <c r="D834" s="18" t="s">
        <v>2926</v>
      </c>
      <c r="E834" s="19">
        <v>44013.683460648099</v>
      </c>
      <c r="F834" s="18" t="s">
        <v>2927</v>
      </c>
      <c r="G834" s="18" t="s">
        <v>2928</v>
      </c>
      <c r="H834" s="18" t="s">
        <v>15</v>
      </c>
      <c r="I834" s="18" t="s">
        <v>2929</v>
      </c>
      <c r="J834" s="18" t="s">
        <v>2930</v>
      </c>
      <c r="K834" s="18">
        <v>599</v>
      </c>
      <c r="L834" s="18"/>
      <c r="M834" s="18"/>
      <c r="N834" s="12">
        <f t="shared" si="17"/>
        <v>599</v>
      </c>
      <c r="O834" s="18" t="s">
        <v>40</v>
      </c>
    </row>
    <row r="835" spans="1:15" ht="42.3" customHeight="1" x14ac:dyDescent="0.25">
      <c r="A835" s="18" t="s">
        <v>595</v>
      </c>
      <c r="B835" s="18" t="s">
        <v>596</v>
      </c>
      <c r="C835" s="18" t="s">
        <v>597</v>
      </c>
      <c r="D835" s="18" t="s">
        <v>2931</v>
      </c>
      <c r="E835" s="19">
        <v>44015.677731481497</v>
      </c>
      <c r="F835" s="18" t="s">
        <v>704</v>
      </c>
      <c r="G835" s="18" t="s">
        <v>2932</v>
      </c>
      <c r="H835" s="18" t="s">
        <v>15</v>
      </c>
      <c r="I835" s="18" t="s">
        <v>2933</v>
      </c>
      <c r="J835" s="18" t="s">
        <v>2934</v>
      </c>
      <c r="K835" s="18">
        <v>252000</v>
      </c>
      <c r="L835" s="18"/>
      <c r="M835" s="18"/>
      <c r="N835" s="12">
        <f t="shared" si="17"/>
        <v>252000</v>
      </c>
      <c r="O835" s="18" t="s">
        <v>63</v>
      </c>
    </row>
    <row r="836" spans="1:15" ht="42.3" customHeight="1" x14ac:dyDescent="0.25">
      <c r="A836" s="18" t="s">
        <v>595</v>
      </c>
      <c r="B836" s="18" t="s">
        <v>596</v>
      </c>
      <c r="C836" s="18" t="s">
        <v>597</v>
      </c>
      <c r="D836" s="18" t="s">
        <v>2935</v>
      </c>
      <c r="E836" s="19">
        <v>44042.600462962997</v>
      </c>
      <c r="F836" s="18" t="s">
        <v>2936</v>
      </c>
      <c r="G836" s="18" t="s">
        <v>2937</v>
      </c>
      <c r="H836" s="18" t="s">
        <v>15</v>
      </c>
      <c r="I836" s="18" t="s">
        <v>2933</v>
      </c>
      <c r="J836" s="18" t="s">
        <v>2934</v>
      </c>
      <c r="K836" s="18">
        <v>450000</v>
      </c>
      <c r="L836" s="18"/>
      <c r="M836" s="18"/>
      <c r="N836" s="12">
        <f t="shared" si="17"/>
        <v>450000</v>
      </c>
      <c r="O836" s="18" t="s">
        <v>63</v>
      </c>
    </row>
    <row r="837" spans="1:15" ht="42.3" customHeight="1" x14ac:dyDescent="0.25">
      <c r="A837" s="18" t="s">
        <v>595</v>
      </c>
      <c r="B837" s="18" t="s">
        <v>596</v>
      </c>
      <c r="C837" s="18" t="s">
        <v>597</v>
      </c>
      <c r="D837" s="18" t="s">
        <v>2938</v>
      </c>
      <c r="E837" s="19">
        <v>44053.739513888897</v>
      </c>
      <c r="F837" s="18" t="s">
        <v>2939</v>
      </c>
      <c r="G837" s="18" t="s">
        <v>2940</v>
      </c>
      <c r="H837" s="18" t="s">
        <v>15</v>
      </c>
      <c r="I837" s="18" t="s">
        <v>2933</v>
      </c>
      <c r="J837" s="18" t="s">
        <v>2934</v>
      </c>
      <c r="K837" s="18">
        <v>66600</v>
      </c>
      <c r="L837" s="18"/>
      <c r="M837" s="18"/>
      <c r="N837" s="12">
        <f t="shared" si="17"/>
        <v>66600</v>
      </c>
      <c r="O837" s="18" t="s">
        <v>77</v>
      </c>
    </row>
    <row r="838" spans="1:15" ht="42.3" customHeight="1" x14ac:dyDescent="0.25">
      <c r="A838" s="18" t="s">
        <v>595</v>
      </c>
      <c r="B838" s="18" t="s">
        <v>596</v>
      </c>
      <c r="C838" s="18" t="s">
        <v>597</v>
      </c>
      <c r="D838" s="18" t="s">
        <v>2941</v>
      </c>
      <c r="E838" s="19">
        <v>44062.628599536998</v>
      </c>
      <c r="F838" s="18" t="s">
        <v>2936</v>
      </c>
      <c r="G838" s="18" t="s">
        <v>2942</v>
      </c>
      <c r="H838" s="18" t="s">
        <v>15</v>
      </c>
      <c r="I838" s="18" t="s">
        <v>2924</v>
      </c>
      <c r="J838" s="18" t="s">
        <v>2925</v>
      </c>
      <c r="K838" s="18">
        <v>90000</v>
      </c>
      <c r="L838" s="18"/>
      <c r="M838" s="18"/>
      <c r="N838" s="12">
        <f t="shared" si="17"/>
        <v>90000</v>
      </c>
      <c r="O838" s="18" t="s">
        <v>63</v>
      </c>
    </row>
    <row r="839" spans="1:15" ht="42.3" customHeight="1" x14ac:dyDescent="0.25">
      <c r="A839" s="18" t="s">
        <v>432</v>
      </c>
      <c r="B839" s="18" t="s">
        <v>602</v>
      </c>
      <c r="C839" s="18" t="s">
        <v>603</v>
      </c>
      <c r="D839" s="18" t="s">
        <v>2943</v>
      </c>
      <c r="E839" s="19">
        <v>43777.661898148202</v>
      </c>
      <c r="F839" s="18" t="s">
        <v>2944</v>
      </c>
      <c r="G839" s="18" t="s">
        <v>2945</v>
      </c>
      <c r="H839" s="18" t="s">
        <v>15</v>
      </c>
      <c r="I839" s="18" t="s">
        <v>2946</v>
      </c>
      <c r="J839" s="18" t="s">
        <v>2947</v>
      </c>
      <c r="K839" s="18">
        <v>115975</v>
      </c>
      <c r="L839" s="18"/>
      <c r="M839" s="18">
        <v>10446</v>
      </c>
      <c r="N839" s="12">
        <f t="shared" si="17"/>
        <v>105529</v>
      </c>
      <c r="O839" s="18" t="s">
        <v>85</v>
      </c>
    </row>
    <row r="840" spans="1:15" ht="42.3" customHeight="1" x14ac:dyDescent="0.25">
      <c r="A840" s="18" t="s">
        <v>432</v>
      </c>
      <c r="B840" s="18" t="s">
        <v>2948</v>
      </c>
      <c r="C840" s="18" t="s">
        <v>2949</v>
      </c>
      <c r="D840" s="18" t="s">
        <v>2950</v>
      </c>
      <c r="E840" s="19">
        <v>44005.977569444403</v>
      </c>
      <c r="F840" s="18" t="s">
        <v>2951</v>
      </c>
      <c r="G840" s="18" t="s">
        <v>2952</v>
      </c>
      <c r="H840" s="18" t="s">
        <v>15</v>
      </c>
      <c r="I840" s="18" t="s">
        <v>1347</v>
      </c>
      <c r="J840" s="18" t="s">
        <v>1348</v>
      </c>
      <c r="K840" s="18">
        <v>433156</v>
      </c>
      <c r="L840" s="18"/>
      <c r="M840" s="18"/>
      <c r="N840" s="12">
        <f t="shared" si="17"/>
        <v>433156</v>
      </c>
      <c r="O840" s="18" t="s">
        <v>85</v>
      </c>
    </row>
    <row r="841" spans="1:15" ht="42.3" customHeight="1" x14ac:dyDescent="0.25">
      <c r="A841" s="18" t="s">
        <v>432</v>
      </c>
      <c r="B841" s="18" t="s">
        <v>2948</v>
      </c>
      <c r="C841" s="18" t="s">
        <v>2949</v>
      </c>
      <c r="D841" s="18" t="s">
        <v>2953</v>
      </c>
      <c r="E841" s="19">
        <v>44005.978391203702</v>
      </c>
      <c r="F841" s="18" t="s">
        <v>2954</v>
      </c>
      <c r="G841" s="18" t="s">
        <v>2955</v>
      </c>
      <c r="H841" s="18" t="s">
        <v>15</v>
      </c>
      <c r="I841" s="18" t="s">
        <v>1347</v>
      </c>
      <c r="J841" s="18" t="s">
        <v>1348</v>
      </c>
      <c r="K841" s="18">
        <v>59000</v>
      </c>
      <c r="L841" s="18"/>
      <c r="M841" s="18"/>
      <c r="N841" s="12">
        <f t="shared" si="17"/>
        <v>59000</v>
      </c>
      <c r="O841" s="18" t="s">
        <v>85</v>
      </c>
    </row>
    <row r="842" spans="1:15" ht="55.95" customHeight="1" x14ac:dyDescent="0.25">
      <c r="A842" s="18" t="s">
        <v>432</v>
      </c>
      <c r="B842" s="18" t="s">
        <v>2948</v>
      </c>
      <c r="C842" s="18" t="s">
        <v>2949</v>
      </c>
      <c r="D842" s="18" t="s">
        <v>2956</v>
      </c>
      <c r="E842" s="19">
        <v>44005.978298611102</v>
      </c>
      <c r="F842" s="18" t="s">
        <v>2957</v>
      </c>
      <c r="G842" s="18" t="s">
        <v>2958</v>
      </c>
      <c r="H842" s="18" t="s">
        <v>15</v>
      </c>
      <c r="I842" s="18" t="s">
        <v>1339</v>
      </c>
      <c r="J842" s="18" t="s">
        <v>1340</v>
      </c>
      <c r="K842" s="18">
        <v>99750</v>
      </c>
      <c r="L842" s="18"/>
      <c r="M842" s="18"/>
      <c r="N842" s="12">
        <f t="shared" si="17"/>
        <v>99750</v>
      </c>
      <c r="O842" s="18" t="s">
        <v>40</v>
      </c>
    </row>
    <row r="843" spans="1:15" ht="42.3" customHeight="1" x14ac:dyDescent="0.25">
      <c r="A843" s="18" t="s">
        <v>432</v>
      </c>
      <c r="B843" s="18" t="s">
        <v>2948</v>
      </c>
      <c r="C843" s="18" t="s">
        <v>2949</v>
      </c>
      <c r="D843" s="18" t="s">
        <v>2959</v>
      </c>
      <c r="E843" s="19">
        <v>44005.9781828704</v>
      </c>
      <c r="F843" s="18" t="s">
        <v>2960</v>
      </c>
      <c r="G843" s="18" t="s">
        <v>2961</v>
      </c>
      <c r="H843" s="18" t="s">
        <v>15</v>
      </c>
      <c r="I843" s="18" t="s">
        <v>1339</v>
      </c>
      <c r="J843" s="18" t="s">
        <v>1340</v>
      </c>
      <c r="K843" s="18">
        <v>36800</v>
      </c>
      <c r="L843" s="18"/>
      <c r="M843" s="18"/>
      <c r="N843" s="12">
        <f t="shared" si="17"/>
        <v>36800</v>
      </c>
      <c r="O843" s="18" t="s">
        <v>40</v>
      </c>
    </row>
    <row r="844" spans="1:15" ht="42.3" customHeight="1" x14ac:dyDescent="0.25">
      <c r="A844" s="18" t="s">
        <v>432</v>
      </c>
      <c r="B844" s="18" t="s">
        <v>2948</v>
      </c>
      <c r="C844" s="18" t="s">
        <v>2949</v>
      </c>
      <c r="D844" s="18" t="s">
        <v>2962</v>
      </c>
      <c r="E844" s="19">
        <v>44005.978125000001</v>
      </c>
      <c r="F844" s="18" t="s">
        <v>2963</v>
      </c>
      <c r="G844" s="18" t="s">
        <v>2964</v>
      </c>
      <c r="H844" s="18" t="s">
        <v>15</v>
      </c>
      <c r="I844" s="18" t="s">
        <v>1339</v>
      </c>
      <c r="J844" s="18" t="s">
        <v>1340</v>
      </c>
      <c r="K844" s="18">
        <v>84500</v>
      </c>
      <c r="L844" s="18"/>
      <c r="M844" s="18"/>
      <c r="N844" s="12">
        <f t="shared" si="17"/>
        <v>84500</v>
      </c>
      <c r="O844" s="18" t="s">
        <v>85</v>
      </c>
    </row>
    <row r="845" spans="1:15" ht="42.3" customHeight="1" x14ac:dyDescent="0.25">
      <c r="A845" s="18" t="s">
        <v>432</v>
      </c>
      <c r="B845" s="18" t="s">
        <v>2948</v>
      </c>
      <c r="C845" s="18" t="s">
        <v>2949</v>
      </c>
      <c r="D845" s="18" t="s">
        <v>2965</v>
      </c>
      <c r="E845" s="19">
        <v>44005.978055555599</v>
      </c>
      <c r="F845" s="18" t="s">
        <v>2966</v>
      </c>
      <c r="G845" s="18" t="s">
        <v>2967</v>
      </c>
      <c r="H845" s="18" t="s">
        <v>15</v>
      </c>
      <c r="I845" s="18" t="s">
        <v>1339</v>
      </c>
      <c r="J845" s="18" t="s">
        <v>1340</v>
      </c>
      <c r="K845" s="18">
        <v>88000</v>
      </c>
      <c r="L845" s="18"/>
      <c r="M845" s="18"/>
      <c r="N845" s="12">
        <f t="shared" si="17"/>
        <v>88000</v>
      </c>
      <c r="O845" s="18" t="s">
        <v>85</v>
      </c>
    </row>
    <row r="846" spans="1:15" ht="42.3" customHeight="1" x14ac:dyDescent="0.25">
      <c r="A846" s="18" t="s">
        <v>432</v>
      </c>
      <c r="B846" s="18" t="s">
        <v>2948</v>
      </c>
      <c r="C846" s="18" t="s">
        <v>2949</v>
      </c>
      <c r="D846" s="18" t="s">
        <v>2968</v>
      </c>
      <c r="E846" s="19">
        <v>44005.977962962999</v>
      </c>
      <c r="F846" s="18" t="s">
        <v>2969</v>
      </c>
      <c r="G846" s="18" t="s">
        <v>2970</v>
      </c>
      <c r="H846" s="18" t="s">
        <v>15</v>
      </c>
      <c r="I846" s="18" t="s">
        <v>1339</v>
      </c>
      <c r="J846" s="18" t="s">
        <v>1340</v>
      </c>
      <c r="K846" s="18">
        <v>57000</v>
      </c>
      <c r="L846" s="18"/>
      <c r="M846" s="18"/>
      <c r="N846" s="12">
        <f t="shared" si="17"/>
        <v>57000</v>
      </c>
      <c r="O846" s="18" t="s">
        <v>85</v>
      </c>
    </row>
    <row r="847" spans="1:15" ht="42.3" customHeight="1" x14ac:dyDescent="0.25">
      <c r="A847" s="18" t="s">
        <v>432</v>
      </c>
      <c r="B847" s="18" t="s">
        <v>2948</v>
      </c>
      <c r="C847" s="18" t="s">
        <v>2949</v>
      </c>
      <c r="D847" s="18" t="s">
        <v>2971</v>
      </c>
      <c r="E847" s="19">
        <v>44005.977800925903</v>
      </c>
      <c r="F847" s="18" t="s">
        <v>2972</v>
      </c>
      <c r="G847" s="18" t="s">
        <v>2973</v>
      </c>
      <c r="H847" s="18" t="s">
        <v>15</v>
      </c>
      <c r="I847" s="18" t="s">
        <v>1339</v>
      </c>
      <c r="J847" s="18" t="s">
        <v>1340</v>
      </c>
      <c r="K847" s="18">
        <v>499900</v>
      </c>
      <c r="L847" s="18"/>
      <c r="M847" s="18"/>
      <c r="N847" s="12">
        <f t="shared" si="17"/>
        <v>499900</v>
      </c>
      <c r="O847" s="18" t="s">
        <v>85</v>
      </c>
    </row>
    <row r="848" spans="1:15" ht="55.95" customHeight="1" x14ac:dyDescent="0.25">
      <c r="A848" s="18" t="s">
        <v>432</v>
      </c>
      <c r="B848" s="18" t="s">
        <v>2948</v>
      </c>
      <c r="C848" s="18" t="s">
        <v>2949</v>
      </c>
      <c r="D848" s="18" t="s">
        <v>2974</v>
      </c>
      <c r="E848" s="19">
        <v>44010.007569444402</v>
      </c>
      <c r="F848" s="18" t="s">
        <v>2975</v>
      </c>
      <c r="G848" s="18" t="s">
        <v>2976</v>
      </c>
      <c r="H848" s="18" t="s">
        <v>15</v>
      </c>
      <c r="I848" s="18" t="s">
        <v>1347</v>
      </c>
      <c r="J848" s="18" t="s">
        <v>1348</v>
      </c>
      <c r="K848" s="18">
        <v>97747</v>
      </c>
      <c r="L848" s="18"/>
      <c r="M848" s="18"/>
      <c r="N848" s="12">
        <f t="shared" si="17"/>
        <v>97747</v>
      </c>
      <c r="O848" s="18" t="s">
        <v>85</v>
      </c>
    </row>
    <row r="849" spans="1:15" ht="42.3" customHeight="1" x14ac:dyDescent="0.25">
      <c r="A849" s="18" t="s">
        <v>150</v>
      </c>
      <c r="B849" s="18" t="s">
        <v>2977</v>
      </c>
      <c r="C849" s="18" t="s">
        <v>2978</v>
      </c>
      <c r="D849" s="18" t="s">
        <v>2979</v>
      </c>
      <c r="E849" s="19">
        <v>44015.649618055599</v>
      </c>
      <c r="F849" s="18" t="s">
        <v>2980</v>
      </c>
      <c r="G849" s="18" t="s">
        <v>2981</v>
      </c>
      <c r="H849" s="18" t="s">
        <v>15</v>
      </c>
      <c r="I849" s="18" t="s">
        <v>2982</v>
      </c>
      <c r="J849" s="18" t="s">
        <v>2983</v>
      </c>
      <c r="K849" s="18">
        <v>16500</v>
      </c>
      <c r="L849" s="18"/>
      <c r="M849" s="18"/>
      <c r="N849" s="12">
        <f t="shared" si="17"/>
        <v>16500</v>
      </c>
      <c r="O849" s="18" t="s">
        <v>85</v>
      </c>
    </row>
    <row r="850" spans="1:15" ht="42.3" customHeight="1" x14ac:dyDescent="0.25">
      <c r="A850" s="18" t="s">
        <v>150</v>
      </c>
      <c r="B850" s="18" t="s">
        <v>2977</v>
      </c>
      <c r="C850" s="18" t="s">
        <v>2978</v>
      </c>
      <c r="D850" s="18" t="s">
        <v>2984</v>
      </c>
      <c r="E850" s="19">
        <v>44015.650752314803</v>
      </c>
      <c r="F850" s="18" t="s">
        <v>2985</v>
      </c>
      <c r="G850" s="18" t="s">
        <v>2986</v>
      </c>
      <c r="H850" s="18" t="s">
        <v>15</v>
      </c>
      <c r="I850" s="18" t="s">
        <v>2982</v>
      </c>
      <c r="J850" s="18" t="s">
        <v>2983</v>
      </c>
      <c r="K850" s="18">
        <v>10500</v>
      </c>
      <c r="L850" s="18"/>
      <c r="M850" s="18"/>
      <c r="N850" s="12">
        <f t="shared" si="17"/>
        <v>10500</v>
      </c>
      <c r="O850" s="18" t="s">
        <v>85</v>
      </c>
    </row>
    <row r="851" spans="1:15" ht="42.3" customHeight="1" x14ac:dyDescent="0.25">
      <c r="A851" s="18" t="s">
        <v>150</v>
      </c>
      <c r="B851" s="18" t="s">
        <v>2977</v>
      </c>
      <c r="C851" s="18" t="s">
        <v>2978</v>
      </c>
      <c r="D851" s="18" t="s">
        <v>2987</v>
      </c>
      <c r="E851" s="19">
        <v>44015.648043981499</v>
      </c>
      <c r="F851" s="18" t="s">
        <v>2988</v>
      </c>
      <c r="G851" s="18" t="s">
        <v>2989</v>
      </c>
      <c r="H851" s="18" t="s">
        <v>15</v>
      </c>
      <c r="I851" s="18" t="s">
        <v>2982</v>
      </c>
      <c r="J851" s="18" t="s">
        <v>2983</v>
      </c>
      <c r="K851" s="18">
        <v>3600</v>
      </c>
      <c r="L851" s="18"/>
      <c r="M851" s="18"/>
      <c r="N851" s="12">
        <f t="shared" si="17"/>
        <v>3600</v>
      </c>
      <c r="O851" s="18" t="s">
        <v>85</v>
      </c>
    </row>
    <row r="852" spans="1:15" ht="42.3" customHeight="1" x14ac:dyDescent="0.25">
      <c r="A852" s="18" t="s">
        <v>150</v>
      </c>
      <c r="B852" s="18" t="s">
        <v>2977</v>
      </c>
      <c r="C852" s="18" t="s">
        <v>2978</v>
      </c>
      <c r="D852" s="18" t="s">
        <v>2990</v>
      </c>
      <c r="E852" s="19">
        <v>44015.646273148202</v>
      </c>
      <c r="F852" s="18" t="s">
        <v>2991</v>
      </c>
      <c r="G852" s="18" t="s">
        <v>2992</v>
      </c>
      <c r="H852" s="18" t="s">
        <v>15</v>
      </c>
      <c r="I852" s="18" t="s">
        <v>2982</v>
      </c>
      <c r="J852" s="18" t="s">
        <v>2983</v>
      </c>
      <c r="K852" s="18">
        <v>118132</v>
      </c>
      <c r="L852" s="18"/>
      <c r="M852" s="18"/>
      <c r="N852" s="12">
        <f t="shared" si="17"/>
        <v>118132</v>
      </c>
      <c r="O852" s="18" t="s">
        <v>77</v>
      </c>
    </row>
    <row r="853" spans="1:15" ht="42.3" customHeight="1" x14ac:dyDescent="0.25">
      <c r="A853" s="18" t="s">
        <v>150</v>
      </c>
      <c r="B853" s="18" t="s">
        <v>2977</v>
      </c>
      <c r="C853" s="18" t="s">
        <v>2978</v>
      </c>
      <c r="D853" s="18" t="s">
        <v>2993</v>
      </c>
      <c r="E853" s="19">
        <v>44025.4543402778</v>
      </c>
      <c r="F853" s="18" t="s">
        <v>2994</v>
      </c>
      <c r="G853" s="18" t="s">
        <v>2995</v>
      </c>
      <c r="H853" s="18" t="s">
        <v>15</v>
      </c>
      <c r="I853" s="18" t="s">
        <v>2982</v>
      </c>
      <c r="J853" s="18" t="s">
        <v>2983</v>
      </c>
      <c r="K853" s="18">
        <v>13100</v>
      </c>
      <c r="L853" s="18"/>
      <c r="M853" s="18"/>
      <c r="N853" s="12">
        <f t="shared" si="17"/>
        <v>13100</v>
      </c>
      <c r="O853" s="18" t="s">
        <v>77</v>
      </c>
    </row>
    <row r="854" spans="1:15" ht="42.3" customHeight="1" x14ac:dyDescent="0.25">
      <c r="A854" s="18" t="s">
        <v>2996</v>
      </c>
      <c r="B854" s="18" t="s">
        <v>2997</v>
      </c>
      <c r="C854" s="18" t="s">
        <v>2998</v>
      </c>
      <c r="D854" s="18" t="s">
        <v>2999</v>
      </c>
      <c r="E854" s="19">
        <v>43726</v>
      </c>
      <c r="F854" s="18" t="s">
        <v>3000</v>
      </c>
      <c r="G854" s="18"/>
      <c r="H854" s="18" t="s">
        <v>15</v>
      </c>
      <c r="I854" s="18" t="s">
        <v>542</v>
      </c>
      <c r="J854" s="18" t="s">
        <v>543</v>
      </c>
      <c r="K854" s="18">
        <v>24175</v>
      </c>
      <c r="L854" s="18"/>
      <c r="M854" s="18"/>
      <c r="N854" s="12">
        <f t="shared" si="17"/>
        <v>24175</v>
      </c>
      <c r="O854" s="18" t="s">
        <v>77</v>
      </c>
    </row>
    <row r="855" spans="1:15" ht="70.8" customHeight="1" x14ac:dyDescent="0.25">
      <c r="A855" s="18" t="s">
        <v>2996</v>
      </c>
      <c r="B855" s="18" t="s">
        <v>2997</v>
      </c>
      <c r="C855" s="18" t="s">
        <v>2998</v>
      </c>
      <c r="D855" s="18" t="s">
        <v>3001</v>
      </c>
      <c r="E855" s="19">
        <v>43795.466423611098</v>
      </c>
      <c r="F855" s="18" t="s">
        <v>3002</v>
      </c>
      <c r="G855" s="18" t="s">
        <v>3003</v>
      </c>
      <c r="H855" s="18" t="s">
        <v>15</v>
      </c>
      <c r="I855" s="18" t="s">
        <v>3004</v>
      </c>
      <c r="J855" s="18" t="s">
        <v>3005</v>
      </c>
      <c r="K855" s="18">
        <v>92700</v>
      </c>
      <c r="L855" s="18"/>
      <c r="M855" s="18"/>
      <c r="N855" s="12">
        <f t="shared" si="17"/>
        <v>92700</v>
      </c>
      <c r="O855" s="18" t="s">
        <v>77</v>
      </c>
    </row>
    <row r="856" spans="1:15" ht="42.3" customHeight="1" x14ac:dyDescent="0.25">
      <c r="A856" s="18" t="s">
        <v>2996</v>
      </c>
      <c r="B856" s="18" t="s">
        <v>2997</v>
      </c>
      <c r="C856" s="18" t="s">
        <v>2998</v>
      </c>
      <c r="D856" s="18" t="s">
        <v>3006</v>
      </c>
      <c r="E856" s="19">
        <v>43964.401030092602</v>
      </c>
      <c r="F856" s="18" t="s">
        <v>3007</v>
      </c>
      <c r="G856" s="18" t="s">
        <v>3008</v>
      </c>
      <c r="H856" s="18" t="s">
        <v>15</v>
      </c>
      <c r="I856" s="18" t="s">
        <v>3009</v>
      </c>
      <c r="J856" s="18" t="s">
        <v>3010</v>
      </c>
      <c r="K856" s="18">
        <v>41900</v>
      </c>
      <c r="L856" s="18"/>
      <c r="M856" s="18"/>
      <c r="N856" s="12">
        <f t="shared" si="17"/>
        <v>41900</v>
      </c>
      <c r="O856" s="18" t="s">
        <v>77</v>
      </c>
    </row>
    <row r="857" spans="1:15" ht="42.3" customHeight="1" x14ac:dyDescent="0.25">
      <c r="A857" s="18" t="s">
        <v>2996</v>
      </c>
      <c r="B857" s="18" t="s">
        <v>2997</v>
      </c>
      <c r="C857" s="18" t="s">
        <v>2998</v>
      </c>
      <c r="D857" s="18" t="s">
        <v>3011</v>
      </c>
      <c r="E857" s="19">
        <v>43964.415069444403</v>
      </c>
      <c r="F857" s="18" t="s">
        <v>3012</v>
      </c>
      <c r="G857" s="18" t="s">
        <v>3013</v>
      </c>
      <c r="H857" s="18" t="s">
        <v>15</v>
      </c>
      <c r="I857" s="18" t="s">
        <v>542</v>
      </c>
      <c r="J857" s="18" t="s">
        <v>543</v>
      </c>
      <c r="K857" s="18">
        <v>52500</v>
      </c>
      <c r="L857" s="18"/>
      <c r="M857" s="18"/>
      <c r="N857" s="12">
        <f t="shared" si="17"/>
        <v>52500</v>
      </c>
      <c r="O857" s="18" t="s">
        <v>77</v>
      </c>
    </row>
    <row r="858" spans="1:15" ht="42.3" customHeight="1" x14ac:dyDescent="0.25">
      <c r="A858" s="18" t="s">
        <v>2996</v>
      </c>
      <c r="B858" s="18" t="s">
        <v>2997</v>
      </c>
      <c r="C858" s="18" t="s">
        <v>2998</v>
      </c>
      <c r="D858" s="18" t="s">
        <v>3014</v>
      </c>
      <c r="E858" s="19">
        <v>43964.419421296298</v>
      </c>
      <c r="F858" s="18" t="s">
        <v>3015</v>
      </c>
      <c r="G858" s="18" t="s">
        <v>3016</v>
      </c>
      <c r="H858" s="18" t="s">
        <v>15</v>
      </c>
      <c r="I858" s="18" t="s">
        <v>3017</v>
      </c>
      <c r="J858" s="18" t="s">
        <v>3018</v>
      </c>
      <c r="K858" s="18">
        <v>16700</v>
      </c>
      <c r="L858" s="18"/>
      <c r="M858" s="18"/>
      <c r="N858" s="12">
        <f t="shared" si="17"/>
        <v>16700</v>
      </c>
      <c r="O858" s="18" t="s">
        <v>77</v>
      </c>
    </row>
    <row r="859" spans="1:15" ht="42.3" customHeight="1" x14ac:dyDescent="0.25">
      <c r="A859" s="18" t="s">
        <v>2996</v>
      </c>
      <c r="B859" s="18" t="s">
        <v>2997</v>
      </c>
      <c r="C859" s="18" t="s">
        <v>2998</v>
      </c>
      <c r="D859" s="18" t="s">
        <v>3019</v>
      </c>
      <c r="E859" s="19">
        <v>43965.606087963002</v>
      </c>
      <c r="F859" s="18" t="s">
        <v>3020</v>
      </c>
      <c r="G859" s="18" t="s">
        <v>3021</v>
      </c>
      <c r="H859" s="18" t="s">
        <v>15</v>
      </c>
      <c r="I859" s="18" t="s">
        <v>542</v>
      </c>
      <c r="J859" s="18" t="s">
        <v>543</v>
      </c>
      <c r="K859" s="18">
        <v>40000</v>
      </c>
      <c r="L859" s="18"/>
      <c r="M859" s="18"/>
      <c r="N859" s="12">
        <f t="shared" si="17"/>
        <v>40000</v>
      </c>
      <c r="O859" s="18" t="s">
        <v>77</v>
      </c>
    </row>
    <row r="860" spans="1:15" ht="42.3" customHeight="1" x14ac:dyDescent="0.25">
      <c r="A860" s="18" t="s">
        <v>2996</v>
      </c>
      <c r="B860" s="18" t="s">
        <v>2997</v>
      </c>
      <c r="C860" s="18" t="s">
        <v>2998</v>
      </c>
      <c r="D860" s="18" t="s">
        <v>3022</v>
      </c>
      <c r="E860" s="19">
        <v>43971.613680555602</v>
      </c>
      <c r="F860" s="18" t="s">
        <v>3023</v>
      </c>
      <c r="G860" s="18" t="s">
        <v>3024</v>
      </c>
      <c r="H860" s="18" t="s">
        <v>15</v>
      </c>
      <c r="I860" s="18" t="s">
        <v>542</v>
      </c>
      <c r="J860" s="18" t="s">
        <v>543</v>
      </c>
      <c r="K860" s="18">
        <v>75000</v>
      </c>
      <c r="L860" s="18"/>
      <c r="M860" s="18"/>
      <c r="N860" s="12">
        <f t="shared" si="17"/>
        <v>75000</v>
      </c>
      <c r="O860" s="18" t="s">
        <v>77</v>
      </c>
    </row>
    <row r="861" spans="1:15" ht="42.3" customHeight="1" x14ac:dyDescent="0.25">
      <c r="A861" s="18" t="s">
        <v>2996</v>
      </c>
      <c r="B861" s="18" t="s">
        <v>2997</v>
      </c>
      <c r="C861" s="18" t="s">
        <v>2998</v>
      </c>
      <c r="D861" s="18" t="s">
        <v>3025</v>
      </c>
      <c r="E861" s="19">
        <v>43984.387650463003</v>
      </c>
      <c r="F861" s="18" t="s">
        <v>3026</v>
      </c>
      <c r="G861" s="18" t="s">
        <v>3027</v>
      </c>
      <c r="H861" s="18" t="s">
        <v>15</v>
      </c>
      <c r="I861" s="18" t="s">
        <v>3017</v>
      </c>
      <c r="J861" s="18" t="s">
        <v>3018</v>
      </c>
      <c r="K861" s="18">
        <v>77000</v>
      </c>
      <c r="L861" s="18"/>
      <c r="M861" s="18"/>
      <c r="N861" s="12">
        <f t="shared" si="17"/>
        <v>77000</v>
      </c>
      <c r="O861" s="18" t="s">
        <v>77</v>
      </c>
    </row>
    <row r="862" spans="1:15" ht="42.3" customHeight="1" x14ac:dyDescent="0.25">
      <c r="A862" s="18" t="s">
        <v>2996</v>
      </c>
      <c r="B862" s="18" t="s">
        <v>2997</v>
      </c>
      <c r="C862" s="18" t="s">
        <v>2998</v>
      </c>
      <c r="D862" s="18" t="s">
        <v>3028</v>
      </c>
      <c r="E862" s="19">
        <v>43984.410578703697</v>
      </c>
      <c r="F862" s="18" t="s">
        <v>3029</v>
      </c>
      <c r="G862" s="18" t="s">
        <v>3030</v>
      </c>
      <c r="H862" s="18" t="s">
        <v>15</v>
      </c>
      <c r="I862" s="18" t="s">
        <v>542</v>
      </c>
      <c r="J862" s="18" t="s">
        <v>543</v>
      </c>
      <c r="K862" s="18">
        <v>48000</v>
      </c>
      <c r="L862" s="18"/>
      <c r="M862" s="18"/>
      <c r="N862" s="12">
        <f t="shared" si="17"/>
        <v>48000</v>
      </c>
      <c r="O862" s="18" t="s">
        <v>77</v>
      </c>
    </row>
    <row r="863" spans="1:15" ht="42.3" customHeight="1" x14ac:dyDescent="0.25">
      <c r="A863" s="18" t="s">
        <v>2996</v>
      </c>
      <c r="B863" s="18" t="s">
        <v>2997</v>
      </c>
      <c r="C863" s="18" t="s">
        <v>2998</v>
      </c>
      <c r="D863" s="18" t="s">
        <v>3031</v>
      </c>
      <c r="E863" s="19">
        <v>44020.433020833298</v>
      </c>
      <c r="F863" s="18" t="s">
        <v>3032</v>
      </c>
      <c r="G863" s="18" t="s">
        <v>3033</v>
      </c>
      <c r="H863" s="18" t="s">
        <v>15</v>
      </c>
      <c r="I863" s="18" t="s">
        <v>3034</v>
      </c>
      <c r="J863" s="18" t="s">
        <v>3035</v>
      </c>
      <c r="K863" s="18">
        <v>4300</v>
      </c>
      <c r="L863" s="18"/>
      <c r="M863" s="18"/>
      <c r="N863" s="12">
        <f t="shared" si="17"/>
        <v>4300</v>
      </c>
      <c r="O863" s="18" t="s">
        <v>40</v>
      </c>
    </row>
    <row r="864" spans="1:15" ht="42.3" customHeight="1" x14ac:dyDescent="0.25">
      <c r="A864" s="18" t="s">
        <v>2996</v>
      </c>
      <c r="B864" s="18" t="s">
        <v>2997</v>
      </c>
      <c r="C864" s="18" t="s">
        <v>2998</v>
      </c>
      <c r="D864" s="18" t="s">
        <v>3036</v>
      </c>
      <c r="E864" s="19">
        <v>44050.456620370402</v>
      </c>
      <c r="F864" s="18" t="s">
        <v>1533</v>
      </c>
      <c r="G864" s="18" t="s">
        <v>3037</v>
      </c>
      <c r="H864" s="18" t="s">
        <v>15</v>
      </c>
      <c r="I864" s="18" t="s">
        <v>3038</v>
      </c>
      <c r="J864" s="18" t="s">
        <v>3039</v>
      </c>
      <c r="K864" s="18">
        <v>6400</v>
      </c>
      <c r="L864" s="18"/>
      <c r="M864" s="18"/>
      <c r="N864" s="12">
        <f t="shared" si="17"/>
        <v>6400</v>
      </c>
      <c r="O864" s="18" t="s">
        <v>40</v>
      </c>
    </row>
    <row r="865" spans="1:15" s="17" customFormat="1" ht="42.3" customHeight="1" x14ac:dyDescent="0.25">
      <c r="A865" s="18" t="s">
        <v>2996</v>
      </c>
      <c r="B865" s="18" t="s">
        <v>2997</v>
      </c>
      <c r="C865" s="18" t="s">
        <v>2998</v>
      </c>
      <c r="D865" s="18" t="s">
        <v>3040</v>
      </c>
      <c r="E865" s="19">
        <v>44054.422002314801</v>
      </c>
      <c r="F865" s="18" t="s">
        <v>3041</v>
      </c>
      <c r="G865" s="18" t="s">
        <v>3042</v>
      </c>
      <c r="H865" s="18" t="s">
        <v>15</v>
      </c>
      <c r="I865" s="18" t="s">
        <v>3038</v>
      </c>
      <c r="J865" s="18" t="s">
        <v>3039</v>
      </c>
      <c r="K865" s="18">
        <v>34722</v>
      </c>
      <c r="L865" s="18"/>
      <c r="M865" s="18"/>
      <c r="N865" s="12">
        <f t="shared" si="17"/>
        <v>34722</v>
      </c>
      <c r="O865" s="18" t="s">
        <v>77</v>
      </c>
    </row>
    <row r="866" spans="1:15" s="17" customFormat="1" ht="42.3" customHeight="1" x14ac:dyDescent="0.25">
      <c r="A866" s="18" t="s">
        <v>610</v>
      </c>
      <c r="B866" s="18" t="s">
        <v>611</v>
      </c>
      <c r="C866" s="18" t="s">
        <v>612</v>
      </c>
      <c r="D866" s="18" t="s">
        <v>3043</v>
      </c>
      <c r="E866" s="19">
        <v>43783.614386574103</v>
      </c>
      <c r="F866" s="18" t="s">
        <v>3044</v>
      </c>
      <c r="G866" s="18" t="s">
        <v>3045</v>
      </c>
      <c r="H866" s="18" t="s">
        <v>15</v>
      </c>
      <c r="I866" s="18" t="s">
        <v>645</v>
      </c>
      <c r="J866" s="18" t="s">
        <v>646</v>
      </c>
      <c r="K866" s="18">
        <v>85000</v>
      </c>
      <c r="L866" s="18"/>
      <c r="M866" s="18"/>
      <c r="N866" s="12">
        <f t="shared" si="17"/>
        <v>85000</v>
      </c>
      <c r="O866" s="18" t="s">
        <v>77</v>
      </c>
    </row>
    <row r="867" spans="1:15" s="17" customFormat="1" ht="55.95" customHeight="1" x14ac:dyDescent="0.25">
      <c r="A867" s="18" t="s">
        <v>610</v>
      </c>
      <c r="B867" s="18" t="s">
        <v>611</v>
      </c>
      <c r="C867" s="18" t="s">
        <v>612</v>
      </c>
      <c r="D867" s="18" t="s">
        <v>3046</v>
      </c>
      <c r="E867" s="19">
        <v>43794.61</v>
      </c>
      <c r="F867" s="18" t="s">
        <v>3047</v>
      </c>
      <c r="G867" s="18" t="s">
        <v>3048</v>
      </c>
      <c r="H867" s="18" t="s">
        <v>15</v>
      </c>
      <c r="I867" s="18" t="s">
        <v>3049</v>
      </c>
      <c r="J867" s="18" t="s">
        <v>3050</v>
      </c>
      <c r="K867" s="18">
        <v>82500</v>
      </c>
      <c r="L867" s="18"/>
      <c r="M867" s="18"/>
      <c r="N867" s="12">
        <f t="shared" si="17"/>
        <v>82500</v>
      </c>
      <c r="O867" s="18" t="s">
        <v>77</v>
      </c>
    </row>
    <row r="868" spans="1:15" s="17" customFormat="1" ht="42.3" customHeight="1" x14ac:dyDescent="0.25">
      <c r="A868" s="18" t="s">
        <v>610</v>
      </c>
      <c r="B868" s="18" t="s">
        <v>611</v>
      </c>
      <c r="C868" s="18" t="s">
        <v>612</v>
      </c>
      <c r="D868" s="18" t="s">
        <v>3051</v>
      </c>
      <c r="E868" s="19">
        <v>43794.615740740701</v>
      </c>
      <c r="F868" s="18" t="s">
        <v>3052</v>
      </c>
      <c r="G868" s="18" t="s">
        <v>3053</v>
      </c>
      <c r="H868" s="18" t="s">
        <v>15</v>
      </c>
      <c r="I868" s="18" t="s">
        <v>3049</v>
      </c>
      <c r="J868" s="18" t="s">
        <v>3050</v>
      </c>
      <c r="K868" s="18">
        <v>82500</v>
      </c>
      <c r="L868" s="18"/>
      <c r="M868" s="18"/>
      <c r="N868" s="12">
        <f t="shared" si="17"/>
        <v>82500</v>
      </c>
      <c r="O868" s="18" t="s">
        <v>77</v>
      </c>
    </row>
    <row r="869" spans="1:15" s="17" customFormat="1" ht="42.3" customHeight="1" x14ac:dyDescent="0.25">
      <c r="A869" s="18" t="s">
        <v>610</v>
      </c>
      <c r="B869" s="18" t="s">
        <v>611</v>
      </c>
      <c r="C869" s="18" t="s">
        <v>612</v>
      </c>
      <c r="D869" s="18" t="s">
        <v>3054</v>
      </c>
      <c r="E869" s="19">
        <v>43805.486076388901</v>
      </c>
      <c r="F869" s="18" t="s">
        <v>3055</v>
      </c>
      <c r="G869" s="18" t="s">
        <v>3056</v>
      </c>
      <c r="H869" s="18" t="s">
        <v>15</v>
      </c>
      <c r="I869" s="18" t="s">
        <v>3057</v>
      </c>
      <c r="J869" s="18" t="s">
        <v>3058</v>
      </c>
      <c r="K869" s="18">
        <v>105000</v>
      </c>
      <c r="L869" s="18"/>
      <c r="M869" s="18"/>
      <c r="N869" s="12">
        <f t="shared" si="17"/>
        <v>105000</v>
      </c>
      <c r="O869" s="18" t="s">
        <v>77</v>
      </c>
    </row>
    <row r="870" spans="1:15" s="17" customFormat="1" ht="70.8" customHeight="1" x14ac:dyDescent="0.25">
      <c r="A870" s="18" t="s">
        <v>610</v>
      </c>
      <c r="B870" s="18" t="s">
        <v>611</v>
      </c>
      <c r="C870" s="18" t="s">
        <v>612</v>
      </c>
      <c r="D870" s="18" t="s">
        <v>3059</v>
      </c>
      <c r="E870" s="19">
        <v>43805.567013888904</v>
      </c>
      <c r="F870" s="18" t="s">
        <v>3060</v>
      </c>
      <c r="G870" s="18" t="s">
        <v>3061</v>
      </c>
      <c r="H870" s="18" t="s">
        <v>15</v>
      </c>
      <c r="I870" s="18" t="s">
        <v>3062</v>
      </c>
      <c r="J870" s="18" t="s">
        <v>3063</v>
      </c>
      <c r="K870" s="18">
        <v>114000</v>
      </c>
      <c r="L870" s="18"/>
      <c r="M870" s="18"/>
      <c r="N870" s="12">
        <f t="shared" si="17"/>
        <v>114000</v>
      </c>
      <c r="O870" s="18" t="s">
        <v>77</v>
      </c>
    </row>
    <row r="871" spans="1:15" s="17" customFormat="1" ht="42.3" customHeight="1" x14ac:dyDescent="0.25">
      <c r="A871" s="18" t="s">
        <v>610</v>
      </c>
      <c r="B871" s="18" t="s">
        <v>611</v>
      </c>
      <c r="C871" s="18" t="s">
        <v>612</v>
      </c>
      <c r="D871" s="18" t="s">
        <v>3064</v>
      </c>
      <c r="E871" s="19">
        <v>43805.570868055598</v>
      </c>
      <c r="F871" s="18" t="s">
        <v>3065</v>
      </c>
      <c r="G871" s="18" t="s">
        <v>3066</v>
      </c>
      <c r="H871" s="18" t="s">
        <v>15</v>
      </c>
      <c r="I871" s="18" t="s">
        <v>3062</v>
      </c>
      <c r="J871" s="18" t="s">
        <v>3063</v>
      </c>
      <c r="K871" s="18">
        <v>39100</v>
      </c>
      <c r="L871" s="18"/>
      <c r="M871" s="18"/>
      <c r="N871" s="12">
        <f t="shared" si="17"/>
        <v>39100</v>
      </c>
      <c r="O871" s="18" t="s">
        <v>77</v>
      </c>
    </row>
    <row r="872" spans="1:15" s="17" customFormat="1" ht="42.3" customHeight="1" x14ac:dyDescent="0.25">
      <c r="A872" s="18" t="s">
        <v>610</v>
      </c>
      <c r="B872" s="18" t="s">
        <v>611</v>
      </c>
      <c r="C872" s="18" t="s">
        <v>612</v>
      </c>
      <c r="D872" s="18" t="s">
        <v>3064</v>
      </c>
      <c r="E872" s="19">
        <v>43805.570868055598</v>
      </c>
      <c r="F872" s="18" t="s">
        <v>3065</v>
      </c>
      <c r="G872" s="18" t="s">
        <v>3066</v>
      </c>
      <c r="H872" s="18" t="s">
        <v>15</v>
      </c>
      <c r="I872" s="18" t="s">
        <v>645</v>
      </c>
      <c r="J872" s="18" t="s">
        <v>646</v>
      </c>
      <c r="K872" s="18">
        <v>74900</v>
      </c>
      <c r="L872" s="18"/>
      <c r="M872" s="18"/>
      <c r="N872" s="12">
        <f t="shared" si="17"/>
        <v>74900</v>
      </c>
      <c r="O872" s="18" t="s">
        <v>77</v>
      </c>
    </row>
    <row r="873" spans="1:15" s="17" customFormat="1" ht="42.3" customHeight="1" x14ac:dyDescent="0.25">
      <c r="A873" s="18" t="s">
        <v>610</v>
      </c>
      <c r="B873" s="18" t="s">
        <v>611</v>
      </c>
      <c r="C873" s="18" t="s">
        <v>612</v>
      </c>
      <c r="D873" s="18" t="s">
        <v>3067</v>
      </c>
      <c r="E873" s="19">
        <v>43805.574351851901</v>
      </c>
      <c r="F873" s="18" t="s">
        <v>3068</v>
      </c>
      <c r="G873" s="18" t="s">
        <v>3069</v>
      </c>
      <c r="H873" s="18" t="s">
        <v>15</v>
      </c>
      <c r="I873" s="18" t="s">
        <v>3057</v>
      </c>
      <c r="J873" s="18" t="s">
        <v>3058</v>
      </c>
      <c r="K873" s="18">
        <v>117000</v>
      </c>
      <c r="L873" s="18"/>
      <c r="M873" s="18"/>
      <c r="N873" s="12">
        <f t="shared" si="17"/>
        <v>117000</v>
      </c>
      <c r="O873" s="18" t="s">
        <v>77</v>
      </c>
    </row>
    <row r="874" spans="1:15" s="17" customFormat="1" ht="55.95" customHeight="1" x14ac:dyDescent="0.25">
      <c r="A874" s="18" t="s">
        <v>610</v>
      </c>
      <c r="B874" s="18" t="s">
        <v>611</v>
      </c>
      <c r="C874" s="18" t="s">
        <v>612</v>
      </c>
      <c r="D874" s="18" t="s">
        <v>3070</v>
      </c>
      <c r="E874" s="19">
        <v>43817.675949074102</v>
      </c>
      <c r="F874" s="18" t="s">
        <v>3071</v>
      </c>
      <c r="G874" s="18" t="s">
        <v>3072</v>
      </c>
      <c r="H874" s="18" t="s">
        <v>15</v>
      </c>
      <c r="I874" s="18" t="s">
        <v>629</v>
      </c>
      <c r="J874" s="18" t="s">
        <v>630</v>
      </c>
      <c r="K874" s="18">
        <v>32000</v>
      </c>
      <c r="L874" s="18"/>
      <c r="M874" s="18"/>
      <c r="N874" s="12">
        <f t="shared" si="17"/>
        <v>32000</v>
      </c>
      <c r="O874" s="18" t="s">
        <v>77</v>
      </c>
    </row>
    <row r="875" spans="1:15" ht="42.3" customHeight="1" x14ac:dyDescent="0.25">
      <c r="A875" s="18" t="s">
        <v>610</v>
      </c>
      <c r="B875" s="18" t="s">
        <v>611</v>
      </c>
      <c r="C875" s="18" t="s">
        <v>612</v>
      </c>
      <c r="D875" s="18" t="s">
        <v>3073</v>
      </c>
      <c r="E875" s="19">
        <v>43817.690868055601</v>
      </c>
      <c r="F875" s="18" t="s">
        <v>3074</v>
      </c>
      <c r="G875" s="18" t="s">
        <v>3075</v>
      </c>
      <c r="H875" s="18" t="s">
        <v>15</v>
      </c>
      <c r="I875" s="18" t="s">
        <v>639</v>
      </c>
      <c r="J875" s="18" t="s">
        <v>640</v>
      </c>
      <c r="K875" s="18">
        <v>10000</v>
      </c>
      <c r="L875" s="18"/>
      <c r="M875" s="18"/>
      <c r="N875" s="12">
        <f t="shared" si="17"/>
        <v>10000</v>
      </c>
      <c r="O875" s="18" t="s">
        <v>77</v>
      </c>
    </row>
    <row r="876" spans="1:15" ht="41.4" customHeight="1" x14ac:dyDescent="0.25">
      <c r="A876" s="18" t="s">
        <v>610</v>
      </c>
      <c r="B876" s="18" t="s">
        <v>611</v>
      </c>
      <c r="C876" s="18" t="s">
        <v>612</v>
      </c>
      <c r="D876" s="18" t="s">
        <v>3073</v>
      </c>
      <c r="E876" s="19">
        <v>43817.690868055601</v>
      </c>
      <c r="F876" s="18" t="s">
        <v>3074</v>
      </c>
      <c r="G876" s="18" t="s">
        <v>3075</v>
      </c>
      <c r="H876" s="18" t="s">
        <v>15</v>
      </c>
      <c r="I876" s="18" t="s">
        <v>3076</v>
      </c>
      <c r="J876" s="18" t="s">
        <v>3077</v>
      </c>
      <c r="K876" s="18">
        <v>38600</v>
      </c>
      <c r="L876" s="18"/>
      <c r="M876" s="18"/>
      <c r="N876" s="12">
        <f t="shared" si="17"/>
        <v>38600</v>
      </c>
      <c r="O876" s="18" t="s">
        <v>77</v>
      </c>
    </row>
    <row r="877" spans="1:15" ht="41.4" customHeight="1" x14ac:dyDescent="0.25">
      <c r="A877" s="18" t="s">
        <v>610</v>
      </c>
      <c r="B877" s="18" t="s">
        <v>611</v>
      </c>
      <c r="C877" s="18" t="s">
        <v>612</v>
      </c>
      <c r="D877" s="18" t="s">
        <v>3078</v>
      </c>
      <c r="E877" s="19">
        <v>43817.694722222201</v>
      </c>
      <c r="F877" s="18" t="s">
        <v>3074</v>
      </c>
      <c r="G877" s="18" t="s">
        <v>3079</v>
      </c>
      <c r="H877" s="18" t="s">
        <v>15</v>
      </c>
      <c r="I877" s="18" t="s">
        <v>3057</v>
      </c>
      <c r="J877" s="18" t="s">
        <v>3058</v>
      </c>
      <c r="K877" s="18">
        <v>48300</v>
      </c>
      <c r="L877" s="18"/>
      <c r="M877" s="18"/>
      <c r="N877" s="12">
        <f t="shared" si="17"/>
        <v>48300</v>
      </c>
      <c r="O877" s="18" t="s">
        <v>77</v>
      </c>
    </row>
    <row r="878" spans="1:15" ht="41.4" customHeight="1" x14ac:dyDescent="0.25">
      <c r="A878" s="18" t="s">
        <v>610</v>
      </c>
      <c r="B878" s="18" t="s">
        <v>611</v>
      </c>
      <c r="C878" s="18" t="s">
        <v>612</v>
      </c>
      <c r="D878" s="18" t="s">
        <v>3080</v>
      </c>
      <c r="E878" s="19">
        <v>43916.4594097222</v>
      </c>
      <c r="F878" s="18" t="s">
        <v>3081</v>
      </c>
      <c r="G878" s="18" t="s">
        <v>3082</v>
      </c>
      <c r="H878" s="18" t="s">
        <v>15</v>
      </c>
      <c r="I878" s="18" t="s">
        <v>3083</v>
      </c>
      <c r="J878" s="18" t="s">
        <v>3084</v>
      </c>
      <c r="K878" s="18">
        <v>297106</v>
      </c>
      <c r="L878" s="18"/>
      <c r="M878" s="18"/>
      <c r="N878" s="12">
        <f t="shared" si="17"/>
        <v>297106</v>
      </c>
      <c r="O878" s="18" t="s">
        <v>77</v>
      </c>
    </row>
    <row r="879" spans="1:15" ht="41.4" customHeight="1" x14ac:dyDescent="0.25">
      <c r="A879" s="18" t="s">
        <v>610</v>
      </c>
      <c r="B879" s="18" t="s">
        <v>611</v>
      </c>
      <c r="C879" s="18" t="s">
        <v>612</v>
      </c>
      <c r="D879" s="18" t="s">
        <v>3085</v>
      </c>
      <c r="E879" s="19">
        <v>43922.465682870403</v>
      </c>
      <c r="F879" s="18" t="s">
        <v>3086</v>
      </c>
      <c r="G879" s="18" t="s">
        <v>3087</v>
      </c>
      <c r="H879" s="18" t="s">
        <v>15</v>
      </c>
      <c r="I879" s="18" t="s">
        <v>3088</v>
      </c>
      <c r="J879" s="18" t="s">
        <v>3089</v>
      </c>
      <c r="K879" s="18">
        <v>42500</v>
      </c>
      <c r="L879" s="18"/>
      <c r="M879" s="18"/>
      <c r="N879" s="12">
        <f t="shared" si="17"/>
        <v>42500</v>
      </c>
      <c r="O879" s="18" t="s">
        <v>77</v>
      </c>
    </row>
    <row r="880" spans="1:15" s="17" customFormat="1" ht="55.95" customHeight="1" x14ac:dyDescent="0.25">
      <c r="A880" s="18" t="s">
        <v>610</v>
      </c>
      <c r="B880" s="18" t="s">
        <v>611</v>
      </c>
      <c r="C880" s="18" t="s">
        <v>612</v>
      </c>
      <c r="D880" s="18" t="s">
        <v>3090</v>
      </c>
      <c r="E880" s="19">
        <v>43923.416689814803</v>
      </c>
      <c r="F880" s="18" t="s">
        <v>3091</v>
      </c>
      <c r="G880" s="18" t="s">
        <v>3092</v>
      </c>
      <c r="H880" s="18" t="s">
        <v>15</v>
      </c>
      <c r="I880" s="18" t="s">
        <v>3088</v>
      </c>
      <c r="J880" s="18" t="s">
        <v>3089</v>
      </c>
      <c r="K880" s="18">
        <v>48482.84</v>
      </c>
      <c r="L880" s="18"/>
      <c r="M880" s="18"/>
      <c r="N880" s="12">
        <f t="shared" si="17"/>
        <v>48482.84</v>
      </c>
      <c r="O880" s="18" t="s">
        <v>77</v>
      </c>
    </row>
    <row r="881" spans="1:15" s="17" customFormat="1" ht="55.95" customHeight="1" x14ac:dyDescent="0.25">
      <c r="A881" s="18" t="s">
        <v>610</v>
      </c>
      <c r="B881" s="18" t="s">
        <v>611</v>
      </c>
      <c r="C881" s="18" t="s">
        <v>612</v>
      </c>
      <c r="D881" s="18" t="s">
        <v>3093</v>
      </c>
      <c r="E881" s="19">
        <v>43923.423368055599</v>
      </c>
      <c r="F881" s="18" t="s">
        <v>3091</v>
      </c>
      <c r="G881" s="18" t="s">
        <v>3094</v>
      </c>
      <c r="H881" s="18" t="s">
        <v>15</v>
      </c>
      <c r="I881" s="18" t="s">
        <v>629</v>
      </c>
      <c r="J881" s="18" t="s">
        <v>630</v>
      </c>
      <c r="K881" s="18">
        <v>48482.84</v>
      </c>
      <c r="L881" s="18"/>
      <c r="M881" s="18"/>
      <c r="N881" s="12">
        <f t="shared" si="17"/>
        <v>48482.84</v>
      </c>
      <c r="O881" s="18" t="s">
        <v>77</v>
      </c>
    </row>
    <row r="882" spans="1:15" s="17" customFormat="1" ht="42.3" customHeight="1" x14ac:dyDescent="0.25">
      <c r="A882" s="18" t="s">
        <v>610</v>
      </c>
      <c r="B882" s="18" t="s">
        <v>611</v>
      </c>
      <c r="C882" s="18" t="s">
        <v>612</v>
      </c>
      <c r="D882" s="18" t="s">
        <v>3095</v>
      </c>
      <c r="E882" s="19">
        <v>43923.428506944401</v>
      </c>
      <c r="F882" s="18" t="s">
        <v>3091</v>
      </c>
      <c r="G882" s="18" t="s">
        <v>3096</v>
      </c>
      <c r="H882" s="18" t="s">
        <v>15</v>
      </c>
      <c r="I882" s="18" t="s">
        <v>3076</v>
      </c>
      <c r="J882" s="18" t="s">
        <v>3077</v>
      </c>
      <c r="K882" s="18">
        <v>48482.84</v>
      </c>
      <c r="L882" s="18"/>
      <c r="M882" s="18"/>
      <c r="N882" s="12">
        <f t="shared" si="17"/>
        <v>48482.84</v>
      </c>
      <c r="O882" s="18" t="s">
        <v>77</v>
      </c>
    </row>
    <row r="883" spans="1:15" s="17" customFormat="1" ht="42.3" customHeight="1" x14ac:dyDescent="0.25">
      <c r="A883" s="18" t="s">
        <v>610</v>
      </c>
      <c r="B883" s="18" t="s">
        <v>611</v>
      </c>
      <c r="C883" s="18" t="s">
        <v>612</v>
      </c>
      <c r="D883" s="18" t="s">
        <v>3097</v>
      </c>
      <c r="E883" s="19">
        <v>43923.438564814802</v>
      </c>
      <c r="F883" s="18" t="s">
        <v>3091</v>
      </c>
      <c r="G883" s="18" t="s">
        <v>3098</v>
      </c>
      <c r="H883" s="18" t="s">
        <v>15</v>
      </c>
      <c r="I883" s="18" t="s">
        <v>3099</v>
      </c>
      <c r="J883" s="18" t="s">
        <v>3100</v>
      </c>
      <c r="K883" s="18">
        <v>48482.84</v>
      </c>
      <c r="L883" s="18"/>
      <c r="M883" s="18"/>
      <c r="N883" s="12">
        <f t="shared" si="17"/>
        <v>48482.84</v>
      </c>
      <c r="O883" s="18" t="s">
        <v>77</v>
      </c>
    </row>
    <row r="884" spans="1:15" ht="41.4" customHeight="1" x14ac:dyDescent="0.25">
      <c r="A884" s="18" t="s">
        <v>610</v>
      </c>
      <c r="B884" s="18" t="s">
        <v>611</v>
      </c>
      <c r="C884" s="18" t="s">
        <v>612</v>
      </c>
      <c r="D884" s="18" t="s">
        <v>3101</v>
      </c>
      <c r="E884" s="19">
        <v>43929.755439814799</v>
      </c>
      <c r="F884" s="18" t="s">
        <v>3102</v>
      </c>
      <c r="G884" s="18" t="s">
        <v>3103</v>
      </c>
      <c r="H884" s="18" t="s">
        <v>15</v>
      </c>
      <c r="I884" s="18" t="s">
        <v>3099</v>
      </c>
      <c r="J884" s="18" t="s">
        <v>3100</v>
      </c>
      <c r="K884" s="18">
        <v>56750</v>
      </c>
      <c r="L884" s="18"/>
      <c r="M884" s="18"/>
      <c r="N884" s="12">
        <f t="shared" si="17"/>
        <v>56750</v>
      </c>
      <c r="O884" s="18" t="s">
        <v>77</v>
      </c>
    </row>
    <row r="885" spans="1:15" ht="41.4" customHeight="1" x14ac:dyDescent="0.25">
      <c r="A885" s="18" t="s">
        <v>610</v>
      </c>
      <c r="B885" s="18" t="s">
        <v>611</v>
      </c>
      <c r="C885" s="18" t="s">
        <v>612</v>
      </c>
      <c r="D885" s="18" t="s">
        <v>3104</v>
      </c>
      <c r="E885" s="19">
        <v>43931.376782407402</v>
      </c>
      <c r="F885" s="18" t="s">
        <v>3091</v>
      </c>
      <c r="G885" s="18" t="s">
        <v>3105</v>
      </c>
      <c r="H885" s="18" t="s">
        <v>15</v>
      </c>
      <c r="I885" s="18" t="s">
        <v>639</v>
      </c>
      <c r="J885" s="18" t="s">
        <v>640</v>
      </c>
      <c r="K885" s="18">
        <v>48482.84</v>
      </c>
      <c r="L885" s="18"/>
      <c r="M885" s="18"/>
      <c r="N885" s="12">
        <f t="shared" si="17"/>
        <v>48482.84</v>
      </c>
      <c r="O885" s="18" t="s">
        <v>77</v>
      </c>
    </row>
    <row r="886" spans="1:15" ht="41.4" customHeight="1" x14ac:dyDescent="0.25">
      <c r="A886" s="18" t="s">
        <v>610</v>
      </c>
      <c r="B886" s="18" t="s">
        <v>611</v>
      </c>
      <c r="C886" s="18" t="s">
        <v>612</v>
      </c>
      <c r="D886" s="18" t="s">
        <v>3106</v>
      </c>
      <c r="E886" s="19">
        <v>43931.384085648097</v>
      </c>
      <c r="F886" s="18" t="s">
        <v>3091</v>
      </c>
      <c r="G886" s="18" t="s">
        <v>3107</v>
      </c>
      <c r="H886" s="18" t="s">
        <v>15</v>
      </c>
      <c r="I886" s="18" t="s">
        <v>3083</v>
      </c>
      <c r="J886" s="18" t="s">
        <v>3084</v>
      </c>
      <c r="K886" s="18">
        <v>48482.84</v>
      </c>
      <c r="L886" s="18"/>
      <c r="M886" s="18"/>
      <c r="N886" s="12">
        <f t="shared" si="17"/>
        <v>48482.84</v>
      </c>
      <c r="O886" s="18" t="s">
        <v>77</v>
      </c>
    </row>
    <row r="887" spans="1:15" ht="42.3" customHeight="1" x14ac:dyDescent="0.25">
      <c r="A887" s="18" t="s">
        <v>610</v>
      </c>
      <c r="B887" s="18" t="s">
        <v>611</v>
      </c>
      <c r="C887" s="18" t="s">
        <v>612</v>
      </c>
      <c r="D887" s="18" t="s">
        <v>3108</v>
      </c>
      <c r="E887" s="19">
        <v>43935.356550925899</v>
      </c>
      <c r="F887" s="18" t="s">
        <v>3091</v>
      </c>
      <c r="G887" s="18" t="s">
        <v>3109</v>
      </c>
      <c r="H887" s="18" t="s">
        <v>15</v>
      </c>
      <c r="I887" s="18" t="s">
        <v>3110</v>
      </c>
      <c r="J887" s="18" t="s">
        <v>3111</v>
      </c>
      <c r="K887" s="18">
        <v>48482.84</v>
      </c>
      <c r="L887" s="18"/>
      <c r="M887" s="18"/>
      <c r="N887" s="12">
        <f t="shared" si="17"/>
        <v>48482.84</v>
      </c>
      <c r="O887" s="18" t="s">
        <v>77</v>
      </c>
    </row>
    <row r="888" spans="1:15" ht="42.3" customHeight="1" x14ac:dyDescent="0.25">
      <c r="A888" s="18" t="s">
        <v>610</v>
      </c>
      <c r="B888" s="18" t="s">
        <v>611</v>
      </c>
      <c r="C888" s="18" t="s">
        <v>612</v>
      </c>
      <c r="D888" s="18" t="s">
        <v>3112</v>
      </c>
      <c r="E888" s="19">
        <v>43935.381770833301</v>
      </c>
      <c r="F888" s="18" t="s">
        <v>3091</v>
      </c>
      <c r="G888" s="18" t="s">
        <v>3113</v>
      </c>
      <c r="H888" s="18" t="s">
        <v>15</v>
      </c>
      <c r="I888" s="18" t="s">
        <v>615</v>
      </c>
      <c r="J888" s="18" t="s">
        <v>616</v>
      </c>
      <c r="K888" s="18">
        <v>48482.84</v>
      </c>
      <c r="L888" s="18"/>
      <c r="M888" s="18"/>
      <c r="N888" s="12">
        <f t="shared" ref="N888:N951" si="18">K888-L888-M888</f>
        <v>48482.84</v>
      </c>
      <c r="O888" s="18" t="s">
        <v>77</v>
      </c>
    </row>
    <row r="889" spans="1:15" ht="41.4" customHeight="1" x14ac:dyDescent="0.25">
      <c r="A889" s="18" t="s">
        <v>610</v>
      </c>
      <c r="B889" s="18" t="s">
        <v>611</v>
      </c>
      <c r="C889" s="18" t="s">
        <v>612</v>
      </c>
      <c r="D889" s="18" t="s">
        <v>3114</v>
      </c>
      <c r="E889" s="19">
        <v>43935.391493055598</v>
      </c>
      <c r="F889" s="18" t="s">
        <v>3091</v>
      </c>
      <c r="G889" s="18" t="s">
        <v>3115</v>
      </c>
      <c r="H889" s="18" t="s">
        <v>15</v>
      </c>
      <c r="I889" s="18" t="s">
        <v>619</v>
      </c>
      <c r="J889" s="18" t="s">
        <v>620</v>
      </c>
      <c r="K889" s="18">
        <v>48482.84</v>
      </c>
      <c r="L889" s="18"/>
      <c r="M889" s="18"/>
      <c r="N889" s="12">
        <f t="shared" si="18"/>
        <v>48482.84</v>
      </c>
      <c r="O889" s="18" t="s">
        <v>77</v>
      </c>
    </row>
    <row r="890" spans="1:15" ht="41.4" customHeight="1" x14ac:dyDescent="0.25">
      <c r="A890" s="18" t="s">
        <v>610</v>
      </c>
      <c r="B890" s="18" t="s">
        <v>611</v>
      </c>
      <c r="C890" s="18" t="s">
        <v>612</v>
      </c>
      <c r="D890" s="18" t="s">
        <v>3116</v>
      </c>
      <c r="E890" s="19">
        <v>43935.399062500001</v>
      </c>
      <c r="F890" s="18" t="s">
        <v>346</v>
      </c>
      <c r="G890" s="18" t="s">
        <v>3117</v>
      </c>
      <c r="H890" s="18" t="s">
        <v>15</v>
      </c>
      <c r="I890" s="18" t="s">
        <v>3088</v>
      </c>
      <c r="J890" s="18" t="s">
        <v>3089</v>
      </c>
      <c r="K890" s="18">
        <v>35000</v>
      </c>
      <c r="L890" s="18"/>
      <c r="M890" s="18"/>
      <c r="N890" s="12">
        <f t="shared" si="18"/>
        <v>35000</v>
      </c>
      <c r="O890" s="18" t="s">
        <v>77</v>
      </c>
    </row>
    <row r="891" spans="1:15" ht="41.4" customHeight="1" x14ac:dyDescent="0.25">
      <c r="A891" s="18" t="s">
        <v>610</v>
      </c>
      <c r="B891" s="18" t="s">
        <v>611</v>
      </c>
      <c r="C891" s="18" t="s">
        <v>612</v>
      </c>
      <c r="D891" s="18" t="s">
        <v>3118</v>
      </c>
      <c r="E891" s="19">
        <v>43951.710972222201</v>
      </c>
      <c r="F891" s="18" t="s">
        <v>3119</v>
      </c>
      <c r="G891" s="18" t="s">
        <v>3120</v>
      </c>
      <c r="H891" s="18" t="s">
        <v>15</v>
      </c>
      <c r="I891" s="18" t="s">
        <v>3088</v>
      </c>
      <c r="J891" s="18" t="s">
        <v>3089</v>
      </c>
      <c r="K891" s="18">
        <v>96965.68</v>
      </c>
      <c r="L891" s="18"/>
      <c r="M891" s="18"/>
      <c r="N891" s="12">
        <f t="shared" si="18"/>
        <v>96965.68</v>
      </c>
      <c r="O891" s="18" t="s">
        <v>77</v>
      </c>
    </row>
    <row r="892" spans="1:15" ht="41.4" customHeight="1" x14ac:dyDescent="0.25">
      <c r="A892" s="18" t="s">
        <v>610</v>
      </c>
      <c r="B892" s="18" t="s">
        <v>611</v>
      </c>
      <c r="C892" s="18" t="s">
        <v>612</v>
      </c>
      <c r="D892" s="18" t="s">
        <v>3121</v>
      </c>
      <c r="E892" s="19">
        <v>43959.728032407402</v>
      </c>
      <c r="F892" s="18" t="s">
        <v>3122</v>
      </c>
      <c r="G892" s="18" t="s">
        <v>3123</v>
      </c>
      <c r="H892" s="18" t="s">
        <v>15</v>
      </c>
      <c r="I892" s="18" t="s">
        <v>3124</v>
      </c>
      <c r="J892" s="18" t="s">
        <v>3125</v>
      </c>
      <c r="K892" s="18">
        <v>3500</v>
      </c>
      <c r="L892" s="18"/>
      <c r="M892" s="18"/>
      <c r="N892" s="12">
        <f t="shared" si="18"/>
        <v>3500</v>
      </c>
      <c r="O892" s="18" t="s">
        <v>40</v>
      </c>
    </row>
    <row r="893" spans="1:15" ht="41.4" customHeight="1" x14ac:dyDescent="0.25">
      <c r="A893" s="18" t="s">
        <v>610</v>
      </c>
      <c r="B893" s="18" t="s">
        <v>611</v>
      </c>
      <c r="C893" s="18" t="s">
        <v>612</v>
      </c>
      <c r="D893" s="18" t="s">
        <v>3126</v>
      </c>
      <c r="E893" s="19">
        <v>43965.611203703702</v>
      </c>
      <c r="F893" s="18" t="s">
        <v>3091</v>
      </c>
      <c r="G893" s="18" t="s">
        <v>3127</v>
      </c>
      <c r="H893" s="18" t="s">
        <v>15</v>
      </c>
      <c r="I893" s="18" t="s">
        <v>3099</v>
      </c>
      <c r="J893" s="18" t="s">
        <v>3100</v>
      </c>
      <c r="K893" s="18">
        <v>86576.5</v>
      </c>
      <c r="L893" s="18"/>
      <c r="M893" s="18"/>
      <c r="N893" s="12">
        <f t="shared" si="18"/>
        <v>86576.5</v>
      </c>
      <c r="O893" s="18" t="s">
        <v>77</v>
      </c>
    </row>
    <row r="894" spans="1:15" ht="41.4" customHeight="1" x14ac:dyDescent="0.25">
      <c r="A894" s="18" t="s">
        <v>610</v>
      </c>
      <c r="B894" s="18" t="s">
        <v>611</v>
      </c>
      <c r="C894" s="18" t="s">
        <v>612</v>
      </c>
      <c r="D894" s="18" t="s">
        <v>3128</v>
      </c>
      <c r="E894" s="19">
        <v>43970.769675925898</v>
      </c>
      <c r="F894" s="18" t="s">
        <v>3119</v>
      </c>
      <c r="G894" s="18" t="s">
        <v>3129</v>
      </c>
      <c r="H894" s="18" t="s">
        <v>15</v>
      </c>
      <c r="I894" s="18" t="s">
        <v>629</v>
      </c>
      <c r="J894" s="18" t="s">
        <v>630</v>
      </c>
      <c r="K894" s="18">
        <v>69261.2</v>
      </c>
      <c r="L894" s="18"/>
      <c r="M894" s="18"/>
      <c r="N894" s="12">
        <f t="shared" si="18"/>
        <v>69261.2</v>
      </c>
      <c r="O894" s="18" t="s">
        <v>77</v>
      </c>
    </row>
    <row r="895" spans="1:15" ht="42.3" customHeight="1" x14ac:dyDescent="0.25">
      <c r="A895" s="18" t="s">
        <v>610</v>
      </c>
      <c r="B895" s="18" t="s">
        <v>611</v>
      </c>
      <c r="C895" s="18" t="s">
        <v>612</v>
      </c>
      <c r="D895" s="18" t="s">
        <v>3130</v>
      </c>
      <c r="E895" s="19">
        <v>43973.607685185198</v>
      </c>
      <c r="F895" s="18" t="s">
        <v>3081</v>
      </c>
      <c r="G895" s="18" t="s">
        <v>3131</v>
      </c>
      <c r="H895" s="18" t="s">
        <v>15</v>
      </c>
      <c r="I895" s="18" t="s">
        <v>633</v>
      </c>
      <c r="J895" s="18" t="s">
        <v>634</v>
      </c>
      <c r="K895" s="18">
        <v>297115</v>
      </c>
      <c r="L895" s="18"/>
      <c r="M895" s="18"/>
      <c r="N895" s="12">
        <f t="shared" si="18"/>
        <v>297115</v>
      </c>
      <c r="O895" s="18" t="s">
        <v>77</v>
      </c>
    </row>
    <row r="896" spans="1:15" ht="55.95" customHeight="1" x14ac:dyDescent="0.25">
      <c r="A896" s="18" t="s">
        <v>610</v>
      </c>
      <c r="B896" s="18" t="s">
        <v>611</v>
      </c>
      <c r="C896" s="18" t="s">
        <v>612</v>
      </c>
      <c r="D896" s="18" t="s">
        <v>3132</v>
      </c>
      <c r="E896" s="19">
        <v>43977.052222222199</v>
      </c>
      <c r="F896" s="18" t="s">
        <v>3133</v>
      </c>
      <c r="G896" s="18" t="s">
        <v>3134</v>
      </c>
      <c r="H896" s="18" t="s">
        <v>15</v>
      </c>
      <c r="I896" s="18" t="s">
        <v>3088</v>
      </c>
      <c r="J896" s="18" t="s">
        <v>3089</v>
      </c>
      <c r="K896" s="18">
        <v>42000</v>
      </c>
      <c r="L896" s="18"/>
      <c r="M896" s="18"/>
      <c r="N896" s="12">
        <f t="shared" si="18"/>
        <v>42000</v>
      </c>
      <c r="O896" s="18" t="s">
        <v>77</v>
      </c>
    </row>
    <row r="897" spans="1:15" ht="41.4" customHeight="1" x14ac:dyDescent="0.25">
      <c r="A897" s="18" t="s">
        <v>610</v>
      </c>
      <c r="B897" s="18" t="s">
        <v>611</v>
      </c>
      <c r="C897" s="18" t="s">
        <v>612</v>
      </c>
      <c r="D897" s="18" t="s">
        <v>3135</v>
      </c>
      <c r="E897" s="19">
        <v>43977.0559490741</v>
      </c>
      <c r="F897" s="18" t="s">
        <v>3136</v>
      </c>
      <c r="G897" s="18" t="s">
        <v>3137</v>
      </c>
      <c r="H897" s="18" t="s">
        <v>15</v>
      </c>
      <c r="I897" s="18" t="s">
        <v>3088</v>
      </c>
      <c r="J897" s="18" t="s">
        <v>3089</v>
      </c>
      <c r="K897" s="18">
        <v>39375</v>
      </c>
      <c r="L897" s="18"/>
      <c r="M897" s="18"/>
      <c r="N897" s="12">
        <f t="shared" si="18"/>
        <v>39375</v>
      </c>
      <c r="O897" s="18" t="s">
        <v>77</v>
      </c>
    </row>
    <row r="898" spans="1:15" ht="42.3" customHeight="1" x14ac:dyDescent="0.25">
      <c r="A898" s="18" t="s">
        <v>610</v>
      </c>
      <c r="B898" s="18" t="s">
        <v>611</v>
      </c>
      <c r="C898" s="18" t="s">
        <v>612</v>
      </c>
      <c r="D898" s="18" t="s">
        <v>3138</v>
      </c>
      <c r="E898" s="19">
        <v>43977.060601851903</v>
      </c>
      <c r="F898" s="18" t="s">
        <v>3139</v>
      </c>
      <c r="G898" s="18" t="s">
        <v>3140</v>
      </c>
      <c r="H898" s="18" t="s">
        <v>15</v>
      </c>
      <c r="I898" s="18" t="s">
        <v>629</v>
      </c>
      <c r="J898" s="18" t="s">
        <v>630</v>
      </c>
      <c r="K898" s="18">
        <v>38850</v>
      </c>
      <c r="L898" s="18"/>
      <c r="M898" s="18"/>
      <c r="N898" s="12">
        <f t="shared" si="18"/>
        <v>38850</v>
      </c>
      <c r="O898" s="18" t="s">
        <v>77</v>
      </c>
    </row>
    <row r="899" spans="1:15" ht="55.95" customHeight="1" x14ac:dyDescent="0.25">
      <c r="A899" s="18" t="s">
        <v>610</v>
      </c>
      <c r="B899" s="18" t="s">
        <v>611</v>
      </c>
      <c r="C899" s="18" t="s">
        <v>612</v>
      </c>
      <c r="D899" s="18" t="s">
        <v>3141</v>
      </c>
      <c r="E899" s="19">
        <v>43980.720405092601</v>
      </c>
      <c r="F899" s="18" t="s">
        <v>3142</v>
      </c>
      <c r="G899" s="18" t="s">
        <v>3143</v>
      </c>
      <c r="H899" s="18" t="s">
        <v>15</v>
      </c>
      <c r="I899" s="18" t="s">
        <v>3088</v>
      </c>
      <c r="J899" s="18" t="s">
        <v>3089</v>
      </c>
      <c r="K899" s="18">
        <v>35300</v>
      </c>
      <c r="L899" s="18"/>
      <c r="M899" s="18"/>
      <c r="N899" s="12">
        <f t="shared" si="18"/>
        <v>35300</v>
      </c>
      <c r="O899" s="18" t="s">
        <v>77</v>
      </c>
    </row>
    <row r="900" spans="1:15" ht="42.3" customHeight="1" x14ac:dyDescent="0.25">
      <c r="A900" s="18" t="s">
        <v>610</v>
      </c>
      <c r="B900" s="18" t="s">
        <v>611</v>
      </c>
      <c r="C900" s="18" t="s">
        <v>612</v>
      </c>
      <c r="D900" s="18" t="s">
        <v>3144</v>
      </c>
      <c r="E900" s="19">
        <v>43980.729861111096</v>
      </c>
      <c r="F900" s="18" t="s">
        <v>3145</v>
      </c>
      <c r="G900" s="18" t="s">
        <v>3146</v>
      </c>
      <c r="H900" s="18" t="s">
        <v>15</v>
      </c>
      <c r="I900" s="18" t="s">
        <v>3088</v>
      </c>
      <c r="J900" s="18" t="s">
        <v>3089</v>
      </c>
      <c r="K900" s="18">
        <v>28500</v>
      </c>
      <c r="L900" s="18"/>
      <c r="M900" s="18"/>
      <c r="N900" s="12">
        <f t="shared" si="18"/>
        <v>28500</v>
      </c>
      <c r="O900" s="18" t="s">
        <v>77</v>
      </c>
    </row>
    <row r="901" spans="1:15" ht="41.4" customHeight="1" x14ac:dyDescent="0.25">
      <c r="A901" s="18" t="s">
        <v>610</v>
      </c>
      <c r="B901" s="18" t="s">
        <v>611</v>
      </c>
      <c r="C901" s="18" t="s">
        <v>612</v>
      </c>
      <c r="D901" s="18" t="s">
        <v>3147</v>
      </c>
      <c r="E901" s="19">
        <v>43980.736203703702</v>
      </c>
      <c r="F901" s="18" t="s">
        <v>3148</v>
      </c>
      <c r="G901" s="18" t="s">
        <v>3149</v>
      </c>
      <c r="H901" s="18" t="s">
        <v>15</v>
      </c>
      <c r="I901" s="18" t="s">
        <v>629</v>
      </c>
      <c r="J901" s="18" t="s">
        <v>630</v>
      </c>
      <c r="K901" s="18">
        <v>37800</v>
      </c>
      <c r="L901" s="18"/>
      <c r="M901" s="18"/>
      <c r="N901" s="12">
        <f t="shared" si="18"/>
        <v>37800</v>
      </c>
      <c r="O901" s="18" t="s">
        <v>77</v>
      </c>
    </row>
    <row r="902" spans="1:15" ht="42.3" customHeight="1" x14ac:dyDescent="0.25">
      <c r="A902" s="18" t="s">
        <v>610</v>
      </c>
      <c r="B902" s="18" t="s">
        <v>611</v>
      </c>
      <c r="C902" s="18" t="s">
        <v>612</v>
      </c>
      <c r="D902" s="18" t="s">
        <v>3150</v>
      </c>
      <c r="E902" s="19">
        <v>43985.4</v>
      </c>
      <c r="F902" s="18" t="s">
        <v>3151</v>
      </c>
      <c r="G902" s="18" t="s">
        <v>3152</v>
      </c>
      <c r="H902" s="18" t="s">
        <v>15</v>
      </c>
      <c r="I902" s="18" t="s">
        <v>3099</v>
      </c>
      <c r="J902" s="18" t="s">
        <v>3100</v>
      </c>
      <c r="K902" s="18">
        <v>3575</v>
      </c>
      <c r="L902" s="18"/>
      <c r="M902" s="18"/>
      <c r="N902" s="12">
        <f t="shared" si="18"/>
        <v>3575</v>
      </c>
      <c r="O902" s="18" t="s">
        <v>77</v>
      </c>
    </row>
    <row r="903" spans="1:15" s="17" customFormat="1" ht="42.3" customHeight="1" x14ac:dyDescent="0.25">
      <c r="A903" s="18" t="s">
        <v>610</v>
      </c>
      <c r="B903" s="18" t="s">
        <v>611</v>
      </c>
      <c r="C903" s="18" t="s">
        <v>612</v>
      </c>
      <c r="D903" s="18" t="s">
        <v>3153</v>
      </c>
      <c r="E903" s="19">
        <v>43987.716932870397</v>
      </c>
      <c r="F903" s="18" t="s">
        <v>3081</v>
      </c>
      <c r="G903" s="18" t="s">
        <v>3154</v>
      </c>
      <c r="H903" s="18" t="s">
        <v>15</v>
      </c>
      <c r="I903" s="18" t="s">
        <v>633</v>
      </c>
      <c r="J903" s="18" t="s">
        <v>634</v>
      </c>
      <c r="K903" s="18">
        <v>96121</v>
      </c>
      <c r="L903" s="18"/>
      <c r="M903" s="18"/>
      <c r="N903" s="12">
        <f t="shared" si="18"/>
        <v>96121</v>
      </c>
      <c r="O903" s="18" t="s">
        <v>77</v>
      </c>
    </row>
    <row r="904" spans="1:15" ht="41.4" customHeight="1" x14ac:dyDescent="0.25">
      <c r="A904" s="18" t="s">
        <v>610</v>
      </c>
      <c r="B904" s="18" t="s">
        <v>611</v>
      </c>
      <c r="C904" s="18" t="s">
        <v>612</v>
      </c>
      <c r="D904" s="18" t="s">
        <v>3155</v>
      </c>
      <c r="E904" s="19">
        <v>43993.738460648201</v>
      </c>
      <c r="F904" s="18" t="s">
        <v>192</v>
      </c>
      <c r="G904" s="18" t="s">
        <v>3156</v>
      </c>
      <c r="H904" s="18" t="s">
        <v>15</v>
      </c>
      <c r="I904" s="18" t="s">
        <v>639</v>
      </c>
      <c r="J904" s="18" t="s">
        <v>640</v>
      </c>
      <c r="K904" s="18">
        <v>21000</v>
      </c>
      <c r="L904" s="18"/>
      <c r="M904" s="18"/>
      <c r="N904" s="12">
        <f t="shared" si="18"/>
        <v>21000</v>
      </c>
      <c r="O904" s="18" t="s">
        <v>77</v>
      </c>
    </row>
    <row r="905" spans="1:15" s="17" customFormat="1" ht="41.4" customHeight="1" x14ac:dyDescent="0.25">
      <c r="A905" s="18" t="s">
        <v>610</v>
      </c>
      <c r="B905" s="18" t="s">
        <v>611</v>
      </c>
      <c r="C905" s="18" t="s">
        <v>612</v>
      </c>
      <c r="D905" s="18" t="s">
        <v>3155</v>
      </c>
      <c r="E905" s="19">
        <v>43993.738460648201</v>
      </c>
      <c r="F905" s="18" t="s">
        <v>192</v>
      </c>
      <c r="G905" s="18" t="s">
        <v>3156</v>
      </c>
      <c r="H905" s="18" t="s">
        <v>15</v>
      </c>
      <c r="I905" s="18" t="s">
        <v>615</v>
      </c>
      <c r="J905" s="18" t="s">
        <v>616</v>
      </c>
      <c r="K905" s="18">
        <v>254123</v>
      </c>
      <c r="L905" s="18"/>
      <c r="M905" s="18"/>
      <c r="N905" s="12">
        <f t="shared" si="18"/>
        <v>254123</v>
      </c>
      <c r="O905" s="18" t="s">
        <v>77</v>
      </c>
    </row>
    <row r="906" spans="1:15" s="17" customFormat="1" ht="41.4" customHeight="1" x14ac:dyDescent="0.25">
      <c r="A906" s="18" t="s">
        <v>610</v>
      </c>
      <c r="B906" s="18" t="s">
        <v>611</v>
      </c>
      <c r="C906" s="18" t="s">
        <v>612</v>
      </c>
      <c r="D906" s="18" t="s">
        <v>3157</v>
      </c>
      <c r="E906" s="19">
        <v>43993.746157407397</v>
      </c>
      <c r="F906" s="18" t="s">
        <v>192</v>
      </c>
      <c r="G906" s="18" t="s">
        <v>3158</v>
      </c>
      <c r="H906" s="18" t="s">
        <v>15</v>
      </c>
      <c r="I906" s="18" t="s">
        <v>619</v>
      </c>
      <c r="J906" s="18" t="s">
        <v>620</v>
      </c>
      <c r="K906" s="18">
        <v>241124</v>
      </c>
      <c r="L906" s="18"/>
      <c r="M906" s="18"/>
      <c r="N906" s="12">
        <f t="shared" si="18"/>
        <v>241124</v>
      </c>
      <c r="O906" s="18" t="s">
        <v>77</v>
      </c>
    </row>
    <row r="907" spans="1:15" s="17" customFormat="1" ht="41.4" customHeight="1" x14ac:dyDescent="0.25">
      <c r="A907" s="18" t="s">
        <v>610</v>
      </c>
      <c r="B907" s="18" t="s">
        <v>611</v>
      </c>
      <c r="C907" s="18" t="s">
        <v>612</v>
      </c>
      <c r="D907" s="18" t="s">
        <v>3159</v>
      </c>
      <c r="E907" s="19">
        <v>43994.4057986111</v>
      </c>
      <c r="F907" s="18" t="s">
        <v>192</v>
      </c>
      <c r="G907" s="18" t="s">
        <v>3160</v>
      </c>
      <c r="H907" s="18" t="s">
        <v>15</v>
      </c>
      <c r="I907" s="18" t="s">
        <v>3161</v>
      </c>
      <c r="J907" s="18" t="s">
        <v>3162</v>
      </c>
      <c r="K907" s="18">
        <v>174122</v>
      </c>
      <c r="L907" s="18"/>
      <c r="M907" s="18"/>
      <c r="N907" s="12">
        <f t="shared" si="18"/>
        <v>174122</v>
      </c>
      <c r="O907" s="18" t="s">
        <v>77</v>
      </c>
    </row>
    <row r="908" spans="1:15" ht="41.4" customHeight="1" x14ac:dyDescent="0.25">
      <c r="A908" s="18" t="s">
        <v>610</v>
      </c>
      <c r="B908" s="18" t="s">
        <v>611</v>
      </c>
      <c r="C908" s="18" t="s">
        <v>612</v>
      </c>
      <c r="D908" s="18" t="s">
        <v>3163</v>
      </c>
      <c r="E908" s="19">
        <v>44013.7820138889</v>
      </c>
      <c r="F908" s="18" t="s">
        <v>3164</v>
      </c>
      <c r="G908" s="18" t="s">
        <v>3165</v>
      </c>
      <c r="H908" s="18" t="s">
        <v>15</v>
      </c>
      <c r="I908" s="18" t="s">
        <v>639</v>
      </c>
      <c r="J908" s="18" t="s">
        <v>640</v>
      </c>
      <c r="K908" s="18">
        <v>34036.6</v>
      </c>
      <c r="L908" s="18"/>
      <c r="M908" s="18"/>
      <c r="N908" s="12">
        <f t="shared" si="18"/>
        <v>34036.6</v>
      </c>
      <c r="O908" s="18" t="s">
        <v>77</v>
      </c>
    </row>
    <row r="909" spans="1:15" ht="41.4" customHeight="1" x14ac:dyDescent="0.25">
      <c r="A909" s="18" t="s">
        <v>610</v>
      </c>
      <c r="B909" s="18" t="s">
        <v>611</v>
      </c>
      <c r="C909" s="18" t="s">
        <v>612</v>
      </c>
      <c r="D909" s="18" t="s">
        <v>3166</v>
      </c>
      <c r="E909" s="19">
        <v>44014.386215277802</v>
      </c>
      <c r="F909" s="18" t="s">
        <v>3167</v>
      </c>
      <c r="G909" s="18" t="s">
        <v>3168</v>
      </c>
      <c r="H909" s="18" t="s">
        <v>15</v>
      </c>
      <c r="I909" s="18" t="s">
        <v>3124</v>
      </c>
      <c r="J909" s="18" t="s">
        <v>3125</v>
      </c>
      <c r="K909" s="18">
        <v>305000</v>
      </c>
      <c r="L909" s="18"/>
      <c r="M909" s="18"/>
      <c r="N909" s="12">
        <f t="shared" si="18"/>
        <v>305000</v>
      </c>
      <c r="O909" s="18" t="s">
        <v>77</v>
      </c>
    </row>
    <row r="910" spans="1:15" ht="41.4" customHeight="1" x14ac:dyDescent="0.25">
      <c r="A910" s="18" t="s">
        <v>610</v>
      </c>
      <c r="B910" s="18" t="s">
        <v>611</v>
      </c>
      <c r="C910" s="18" t="s">
        <v>612</v>
      </c>
      <c r="D910" s="18" t="s">
        <v>3169</v>
      </c>
      <c r="E910" s="19">
        <v>44014.386504629598</v>
      </c>
      <c r="F910" s="18" t="s">
        <v>3170</v>
      </c>
      <c r="G910" s="18" t="s">
        <v>3171</v>
      </c>
      <c r="H910" s="18" t="s">
        <v>15</v>
      </c>
      <c r="I910" s="18" t="s">
        <v>3124</v>
      </c>
      <c r="J910" s="18" t="s">
        <v>3125</v>
      </c>
      <c r="K910" s="18">
        <v>311000</v>
      </c>
      <c r="L910" s="18"/>
      <c r="M910" s="18"/>
      <c r="N910" s="12">
        <f t="shared" si="18"/>
        <v>311000</v>
      </c>
      <c r="O910" s="18" t="s">
        <v>77</v>
      </c>
    </row>
    <row r="911" spans="1:15" ht="41.4" customHeight="1" x14ac:dyDescent="0.25">
      <c r="A911" s="18" t="s">
        <v>610</v>
      </c>
      <c r="B911" s="18" t="s">
        <v>611</v>
      </c>
      <c r="C911" s="18" t="s">
        <v>612</v>
      </c>
      <c r="D911" s="18" t="s">
        <v>3172</v>
      </c>
      <c r="E911" s="19">
        <v>44014.741932870398</v>
      </c>
      <c r="F911" s="18" t="s">
        <v>192</v>
      </c>
      <c r="G911" s="18" t="s">
        <v>3173</v>
      </c>
      <c r="H911" s="18" t="s">
        <v>15</v>
      </c>
      <c r="I911" s="18" t="s">
        <v>3099</v>
      </c>
      <c r="J911" s="18" t="s">
        <v>3100</v>
      </c>
      <c r="K911" s="18">
        <v>30000</v>
      </c>
      <c r="L911" s="18"/>
      <c r="M911" s="18"/>
      <c r="N911" s="12">
        <f t="shared" si="18"/>
        <v>30000</v>
      </c>
      <c r="O911" s="18" t="s">
        <v>77</v>
      </c>
    </row>
    <row r="912" spans="1:15" ht="41.4" customHeight="1" x14ac:dyDescent="0.25">
      <c r="A912" s="18" t="s">
        <v>610</v>
      </c>
      <c r="B912" s="18" t="s">
        <v>611</v>
      </c>
      <c r="C912" s="18" t="s">
        <v>612</v>
      </c>
      <c r="D912" s="18" t="s">
        <v>3174</v>
      </c>
      <c r="E912" s="19">
        <v>44014.745729166701</v>
      </c>
      <c r="F912" s="18" t="s">
        <v>192</v>
      </c>
      <c r="G912" s="18" t="s">
        <v>3175</v>
      </c>
      <c r="H912" s="18" t="s">
        <v>15</v>
      </c>
      <c r="I912" s="18" t="s">
        <v>3124</v>
      </c>
      <c r="J912" s="18" t="s">
        <v>3125</v>
      </c>
      <c r="K912" s="18">
        <v>15000</v>
      </c>
      <c r="L912" s="18"/>
      <c r="M912" s="18"/>
      <c r="N912" s="12">
        <f t="shared" si="18"/>
        <v>15000</v>
      </c>
      <c r="O912" s="18" t="s">
        <v>77</v>
      </c>
    </row>
    <row r="913" spans="1:15" ht="41.4" customHeight="1" x14ac:dyDescent="0.25">
      <c r="A913" s="18" t="s">
        <v>610</v>
      </c>
      <c r="B913" s="18" t="s">
        <v>611</v>
      </c>
      <c r="C913" s="18" t="s">
        <v>612</v>
      </c>
      <c r="D913" s="18" t="s">
        <v>3176</v>
      </c>
      <c r="E913" s="19">
        <v>44018.742777777799</v>
      </c>
      <c r="F913" s="18" t="s">
        <v>3177</v>
      </c>
      <c r="G913" s="18" t="s">
        <v>3178</v>
      </c>
      <c r="H913" s="18" t="s">
        <v>15</v>
      </c>
      <c r="I913" s="18" t="s">
        <v>619</v>
      </c>
      <c r="J913" s="18" t="s">
        <v>620</v>
      </c>
      <c r="K913" s="18">
        <v>3360</v>
      </c>
      <c r="L913" s="18"/>
      <c r="M913" s="18"/>
      <c r="N913" s="12">
        <f t="shared" si="18"/>
        <v>3360</v>
      </c>
      <c r="O913" s="18" t="s">
        <v>77</v>
      </c>
    </row>
    <row r="914" spans="1:15" ht="41.4" customHeight="1" x14ac:dyDescent="0.25">
      <c r="A914" s="18" t="s">
        <v>610</v>
      </c>
      <c r="B914" s="18" t="s">
        <v>611</v>
      </c>
      <c r="C914" s="18" t="s">
        <v>612</v>
      </c>
      <c r="D914" s="18" t="s">
        <v>3179</v>
      </c>
      <c r="E914" s="19">
        <v>44018.771168981497</v>
      </c>
      <c r="F914" s="18" t="s">
        <v>1305</v>
      </c>
      <c r="G914" s="18" t="s">
        <v>3180</v>
      </c>
      <c r="H914" s="18" t="s">
        <v>15</v>
      </c>
      <c r="I914" s="18" t="s">
        <v>629</v>
      </c>
      <c r="J914" s="18" t="s">
        <v>630</v>
      </c>
      <c r="K914" s="18">
        <v>96250</v>
      </c>
      <c r="L914" s="18"/>
      <c r="M914" s="18"/>
      <c r="N914" s="12">
        <f t="shared" si="18"/>
        <v>96250</v>
      </c>
      <c r="O914" s="18" t="s">
        <v>77</v>
      </c>
    </row>
    <row r="915" spans="1:15" ht="41.4" customHeight="1" x14ac:dyDescent="0.25">
      <c r="A915" s="18" t="s">
        <v>610</v>
      </c>
      <c r="B915" s="18" t="s">
        <v>611</v>
      </c>
      <c r="C915" s="18" t="s">
        <v>612</v>
      </c>
      <c r="D915" s="18" t="s">
        <v>3181</v>
      </c>
      <c r="E915" s="19">
        <v>44023.798912036997</v>
      </c>
      <c r="F915" s="18" t="s">
        <v>3182</v>
      </c>
      <c r="G915" s="18" t="s">
        <v>3183</v>
      </c>
      <c r="H915" s="18" t="s">
        <v>15</v>
      </c>
      <c r="I915" s="18" t="s">
        <v>3057</v>
      </c>
      <c r="J915" s="18" t="s">
        <v>3058</v>
      </c>
      <c r="K915" s="18">
        <v>99000</v>
      </c>
      <c r="L915" s="18"/>
      <c r="M915" s="18"/>
      <c r="N915" s="12">
        <f t="shared" si="18"/>
        <v>99000</v>
      </c>
      <c r="O915" s="18" t="s">
        <v>77</v>
      </c>
    </row>
    <row r="916" spans="1:15" s="17" customFormat="1" ht="41.4" customHeight="1" x14ac:dyDescent="0.25">
      <c r="A916" s="18" t="s">
        <v>610</v>
      </c>
      <c r="B916" s="18" t="s">
        <v>611</v>
      </c>
      <c r="C916" s="18" t="s">
        <v>612</v>
      </c>
      <c r="D916" s="18" t="s">
        <v>3184</v>
      </c>
      <c r="E916" s="19">
        <v>44023.827418981498</v>
      </c>
      <c r="F916" s="18" t="s">
        <v>3185</v>
      </c>
      <c r="G916" s="18" t="s">
        <v>3186</v>
      </c>
      <c r="H916" s="18" t="s">
        <v>15</v>
      </c>
      <c r="I916" s="18" t="s">
        <v>3076</v>
      </c>
      <c r="J916" s="18" t="s">
        <v>3077</v>
      </c>
      <c r="K916" s="18">
        <v>99000</v>
      </c>
      <c r="L916" s="18"/>
      <c r="M916" s="18"/>
      <c r="N916" s="12">
        <f t="shared" si="18"/>
        <v>99000</v>
      </c>
      <c r="O916" s="18" t="s">
        <v>77</v>
      </c>
    </row>
    <row r="917" spans="1:15" ht="70.8" customHeight="1" x14ac:dyDescent="0.25">
      <c r="A917" s="18" t="s">
        <v>610</v>
      </c>
      <c r="B917" s="18" t="s">
        <v>611</v>
      </c>
      <c r="C917" s="18" t="s">
        <v>612</v>
      </c>
      <c r="D917" s="18" t="s">
        <v>3187</v>
      </c>
      <c r="E917" s="19">
        <v>44025.450543981497</v>
      </c>
      <c r="F917" s="18" t="s">
        <v>1992</v>
      </c>
      <c r="G917" s="18" t="s">
        <v>3188</v>
      </c>
      <c r="H917" s="18" t="s">
        <v>15</v>
      </c>
      <c r="I917" s="18" t="s">
        <v>639</v>
      </c>
      <c r="J917" s="18" t="s">
        <v>640</v>
      </c>
      <c r="K917" s="18">
        <v>125000</v>
      </c>
      <c r="L917" s="18"/>
      <c r="M917" s="18"/>
      <c r="N917" s="12">
        <f t="shared" si="18"/>
        <v>125000</v>
      </c>
      <c r="O917" s="18" t="s">
        <v>40</v>
      </c>
    </row>
    <row r="918" spans="1:15" ht="42.3" customHeight="1" x14ac:dyDescent="0.25">
      <c r="A918" s="18" t="s">
        <v>610</v>
      </c>
      <c r="B918" s="18" t="s">
        <v>611</v>
      </c>
      <c r="C918" s="18" t="s">
        <v>612</v>
      </c>
      <c r="D918" s="18" t="s">
        <v>3189</v>
      </c>
      <c r="E918" s="19">
        <v>44027.448206018496</v>
      </c>
      <c r="F918" s="18" t="s">
        <v>3190</v>
      </c>
      <c r="G918" s="18" t="s">
        <v>3191</v>
      </c>
      <c r="H918" s="18" t="s">
        <v>15</v>
      </c>
      <c r="I918" s="18" t="s">
        <v>3099</v>
      </c>
      <c r="J918" s="18" t="s">
        <v>3100</v>
      </c>
      <c r="K918" s="18">
        <v>141000</v>
      </c>
      <c r="L918" s="18"/>
      <c r="M918" s="18"/>
      <c r="N918" s="12">
        <f t="shared" si="18"/>
        <v>141000</v>
      </c>
      <c r="O918" s="18" t="s">
        <v>77</v>
      </c>
    </row>
    <row r="919" spans="1:15" ht="42.3" customHeight="1" x14ac:dyDescent="0.25">
      <c r="A919" s="18" t="s">
        <v>610</v>
      </c>
      <c r="B919" s="18" t="s">
        <v>611</v>
      </c>
      <c r="C919" s="18" t="s">
        <v>612</v>
      </c>
      <c r="D919" s="18" t="s">
        <v>3192</v>
      </c>
      <c r="E919" s="19">
        <v>44027.458124999997</v>
      </c>
      <c r="F919" s="18" t="s">
        <v>3193</v>
      </c>
      <c r="G919" s="18" t="s">
        <v>3194</v>
      </c>
      <c r="H919" s="18" t="s">
        <v>15</v>
      </c>
      <c r="I919" s="18" t="s">
        <v>3088</v>
      </c>
      <c r="J919" s="18" t="s">
        <v>3089</v>
      </c>
      <c r="K919" s="18">
        <v>94600</v>
      </c>
      <c r="L919" s="18"/>
      <c r="M919" s="18"/>
      <c r="N919" s="12">
        <f t="shared" si="18"/>
        <v>94600</v>
      </c>
      <c r="O919" s="18" t="s">
        <v>77</v>
      </c>
    </row>
    <row r="920" spans="1:15" ht="42.3" customHeight="1" x14ac:dyDescent="0.25">
      <c r="A920" s="18" t="s">
        <v>610</v>
      </c>
      <c r="B920" s="18" t="s">
        <v>611</v>
      </c>
      <c r="C920" s="18" t="s">
        <v>612</v>
      </c>
      <c r="D920" s="18" t="s">
        <v>3195</v>
      </c>
      <c r="E920" s="19">
        <v>44027.4630092593</v>
      </c>
      <c r="F920" s="18" t="s">
        <v>3196</v>
      </c>
      <c r="G920" s="18" t="s">
        <v>3197</v>
      </c>
      <c r="H920" s="18" t="s">
        <v>15</v>
      </c>
      <c r="I920" s="18" t="s">
        <v>3088</v>
      </c>
      <c r="J920" s="18" t="s">
        <v>3089</v>
      </c>
      <c r="K920" s="18">
        <v>95060</v>
      </c>
      <c r="L920" s="18"/>
      <c r="M920" s="18"/>
      <c r="N920" s="12">
        <f t="shared" si="18"/>
        <v>95060</v>
      </c>
      <c r="O920" s="18" t="s">
        <v>77</v>
      </c>
    </row>
    <row r="921" spans="1:15" ht="55.95" customHeight="1" x14ac:dyDescent="0.25">
      <c r="A921" s="18" t="s">
        <v>610</v>
      </c>
      <c r="B921" s="18" t="s">
        <v>611</v>
      </c>
      <c r="C921" s="18" t="s">
        <v>612</v>
      </c>
      <c r="D921" s="18" t="s">
        <v>3198</v>
      </c>
      <c r="E921" s="19">
        <v>44027.466898148101</v>
      </c>
      <c r="F921" s="18" t="s">
        <v>3199</v>
      </c>
      <c r="G921" s="18" t="s">
        <v>3200</v>
      </c>
      <c r="H921" s="18" t="s">
        <v>15</v>
      </c>
      <c r="I921" s="18" t="s">
        <v>629</v>
      </c>
      <c r="J921" s="18" t="s">
        <v>630</v>
      </c>
      <c r="K921" s="18">
        <v>94575</v>
      </c>
      <c r="L921" s="18"/>
      <c r="M921" s="18"/>
      <c r="N921" s="12">
        <f t="shared" si="18"/>
        <v>94575</v>
      </c>
      <c r="O921" s="18" t="s">
        <v>77</v>
      </c>
    </row>
    <row r="922" spans="1:15" ht="42.3" customHeight="1" x14ac:dyDescent="0.25">
      <c r="A922" s="18" t="s">
        <v>610</v>
      </c>
      <c r="B922" s="18" t="s">
        <v>611</v>
      </c>
      <c r="C922" s="18" t="s">
        <v>612</v>
      </c>
      <c r="D922" s="18" t="s">
        <v>3201</v>
      </c>
      <c r="E922" s="19">
        <v>44027.474687499998</v>
      </c>
      <c r="F922" s="18" t="s">
        <v>3091</v>
      </c>
      <c r="G922" s="18" t="s">
        <v>3202</v>
      </c>
      <c r="H922" s="18" t="s">
        <v>15</v>
      </c>
      <c r="I922" s="18" t="s">
        <v>3076</v>
      </c>
      <c r="J922" s="18" t="s">
        <v>3077</v>
      </c>
      <c r="K922" s="18">
        <v>91665</v>
      </c>
      <c r="L922" s="18"/>
      <c r="M922" s="18"/>
      <c r="N922" s="12">
        <f t="shared" si="18"/>
        <v>91665</v>
      </c>
      <c r="O922" s="18" t="s">
        <v>77</v>
      </c>
    </row>
    <row r="923" spans="1:15" s="17" customFormat="1" ht="41.4" customHeight="1" x14ac:dyDescent="0.25">
      <c r="A923" s="18" t="s">
        <v>610</v>
      </c>
      <c r="B923" s="18" t="s">
        <v>611</v>
      </c>
      <c r="C923" s="18" t="s">
        <v>612</v>
      </c>
      <c r="D923" s="18" t="s">
        <v>3203</v>
      </c>
      <c r="E923" s="19">
        <v>44028.381458333301</v>
      </c>
      <c r="F923" s="18" t="s">
        <v>3204</v>
      </c>
      <c r="G923" s="18" t="s">
        <v>3205</v>
      </c>
      <c r="H923" s="18" t="s">
        <v>15</v>
      </c>
      <c r="I923" s="18" t="s">
        <v>3083</v>
      </c>
      <c r="J923" s="18" t="s">
        <v>3084</v>
      </c>
      <c r="K923" s="18">
        <v>21970</v>
      </c>
      <c r="L923" s="18"/>
      <c r="M923" s="18"/>
      <c r="N923" s="12">
        <f t="shared" si="18"/>
        <v>21970</v>
      </c>
      <c r="O923" s="18" t="s">
        <v>40</v>
      </c>
    </row>
    <row r="924" spans="1:15" ht="41.4" customHeight="1" x14ac:dyDescent="0.25">
      <c r="A924" s="18" t="s">
        <v>610</v>
      </c>
      <c r="B924" s="18" t="s">
        <v>611</v>
      </c>
      <c r="C924" s="18" t="s">
        <v>612</v>
      </c>
      <c r="D924" s="18" t="s">
        <v>3206</v>
      </c>
      <c r="E924" s="19">
        <v>44028.387951388897</v>
      </c>
      <c r="F924" s="18" t="s">
        <v>3207</v>
      </c>
      <c r="G924" s="18" t="s">
        <v>3208</v>
      </c>
      <c r="H924" s="18" t="s">
        <v>15</v>
      </c>
      <c r="I924" s="18" t="s">
        <v>639</v>
      </c>
      <c r="J924" s="18" t="s">
        <v>640</v>
      </c>
      <c r="K924" s="18">
        <v>140000</v>
      </c>
      <c r="L924" s="18"/>
      <c r="M924" s="18"/>
      <c r="N924" s="12">
        <f t="shared" si="18"/>
        <v>140000</v>
      </c>
      <c r="O924" s="18" t="s">
        <v>85</v>
      </c>
    </row>
    <row r="925" spans="1:15" ht="41.4" customHeight="1" x14ac:dyDescent="0.25">
      <c r="A925" s="18" t="s">
        <v>610</v>
      </c>
      <c r="B925" s="18" t="s">
        <v>611</v>
      </c>
      <c r="C925" s="18" t="s">
        <v>612</v>
      </c>
      <c r="D925" s="18" t="s">
        <v>3209</v>
      </c>
      <c r="E925" s="19">
        <v>44028.394166666701</v>
      </c>
      <c r="F925" s="18" t="s">
        <v>3210</v>
      </c>
      <c r="G925" s="18" t="s">
        <v>3211</v>
      </c>
      <c r="H925" s="18" t="s">
        <v>15</v>
      </c>
      <c r="I925" s="18" t="s">
        <v>633</v>
      </c>
      <c r="J925" s="18" t="s">
        <v>634</v>
      </c>
      <c r="K925" s="18">
        <v>48300</v>
      </c>
      <c r="L925" s="18"/>
      <c r="M925" s="18"/>
      <c r="N925" s="12">
        <f t="shared" si="18"/>
        <v>48300</v>
      </c>
      <c r="O925" s="18" t="s">
        <v>77</v>
      </c>
    </row>
    <row r="926" spans="1:15" ht="42.3" customHeight="1" x14ac:dyDescent="0.25">
      <c r="A926" s="18" t="s">
        <v>610</v>
      </c>
      <c r="B926" s="18" t="s">
        <v>611</v>
      </c>
      <c r="C926" s="18" t="s">
        <v>612</v>
      </c>
      <c r="D926" s="18" t="s">
        <v>3212</v>
      </c>
      <c r="E926" s="19">
        <v>44028.398726851898</v>
      </c>
      <c r="F926" s="18" t="s">
        <v>3213</v>
      </c>
      <c r="G926" s="18" t="s">
        <v>3214</v>
      </c>
      <c r="H926" s="18" t="s">
        <v>15</v>
      </c>
      <c r="I926" s="18" t="s">
        <v>3124</v>
      </c>
      <c r="J926" s="18" t="s">
        <v>3125</v>
      </c>
      <c r="K926" s="18">
        <v>43536</v>
      </c>
      <c r="L926" s="18"/>
      <c r="M926" s="18"/>
      <c r="N926" s="12">
        <f t="shared" si="18"/>
        <v>43536</v>
      </c>
      <c r="O926" s="18" t="s">
        <v>77</v>
      </c>
    </row>
    <row r="927" spans="1:15" ht="41.4" customHeight="1" x14ac:dyDescent="0.25">
      <c r="A927" s="18" t="s">
        <v>610</v>
      </c>
      <c r="B927" s="18" t="s">
        <v>611</v>
      </c>
      <c r="C927" s="18" t="s">
        <v>612</v>
      </c>
      <c r="D927" s="18" t="s">
        <v>3215</v>
      </c>
      <c r="E927" s="19">
        <v>44028.402372685203</v>
      </c>
      <c r="F927" s="18" t="s">
        <v>3216</v>
      </c>
      <c r="G927" s="18" t="s">
        <v>3217</v>
      </c>
      <c r="H927" s="18" t="s">
        <v>15</v>
      </c>
      <c r="I927" s="18" t="s">
        <v>3088</v>
      </c>
      <c r="J927" s="18" t="s">
        <v>3089</v>
      </c>
      <c r="K927" s="18">
        <v>48840</v>
      </c>
      <c r="L927" s="18"/>
      <c r="M927" s="18"/>
      <c r="N927" s="12">
        <f t="shared" si="18"/>
        <v>48840</v>
      </c>
      <c r="O927" s="18" t="s">
        <v>77</v>
      </c>
    </row>
    <row r="928" spans="1:15" ht="42.3" customHeight="1" x14ac:dyDescent="0.25">
      <c r="A928" s="18" t="s">
        <v>610</v>
      </c>
      <c r="B928" s="18" t="s">
        <v>611</v>
      </c>
      <c r="C928" s="18" t="s">
        <v>612</v>
      </c>
      <c r="D928" s="18" t="s">
        <v>3218</v>
      </c>
      <c r="E928" s="19">
        <v>44028.405358796299</v>
      </c>
      <c r="F928" s="18" t="s">
        <v>3219</v>
      </c>
      <c r="G928" s="18" t="s">
        <v>3220</v>
      </c>
      <c r="H928" s="18" t="s">
        <v>15</v>
      </c>
      <c r="I928" s="18" t="s">
        <v>629</v>
      </c>
      <c r="J928" s="18" t="s">
        <v>630</v>
      </c>
      <c r="K928" s="18">
        <v>48834</v>
      </c>
      <c r="L928" s="18"/>
      <c r="M928" s="18"/>
      <c r="N928" s="12">
        <f t="shared" si="18"/>
        <v>48834</v>
      </c>
      <c r="O928" s="18" t="s">
        <v>77</v>
      </c>
    </row>
    <row r="929" spans="1:15" ht="41.4" customHeight="1" x14ac:dyDescent="0.25">
      <c r="A929" s="18" t="s">
        <v>610</v>
      </c>
      <c r="B929" s="18" t="s">
        <v>611</v>
      </c>
      <c r="C929" s="18" t="s">
        <v>612</v>
      </c>
      <c r="D929" s="18" t="s">
        <v>3221</v>
      </c>
      <c r="E929" s="19">
        <v>44029.627916666701</v>
      </c>
      <c r="F929" s="18" t="s">
        <v>3222</v>
      </c>
      <c r="G929" s="18" t="s">
        <v>3223</v>
      </c>
      <c r="H929" s="18" t="s">
        <v>15</v>
      </c>
      <c r="I929" s="18" t="s">
        <v>633</v>
      </c>
      <c r="J929" s="18" t="s">
        <v>634</v>
      </c>
      <c r="K929" s="18">
        <v>6570</v>
      </c>
      <c r="L929" s="18"/>
      <c r="M929" s="18"/>
      <c r="N929" s="12">
        <f t="shared" si="18"/>
        <v>6570</v>
      </c>
      <c r="O929" s="18" t="s">
        <v>77</v>
      </c>
    </row>
    <row r="930" spans="1:15" ht="41.4" customHeight="1" x14ac:dyDescent="0.25">
      <c r="A930" s="18" t="s">
        <v>610</v>
      </c>
      <c r="B930" s="18" t="s">
        <v>611</v>
      </c>
      <c r="C930" s="18" t="s">
        <v>612</v>
      </c>
      <c r="D930" s="18" t="s">
        <v>3224</v>
      </c>
      <c r="E930" s="19">
        <v>44042.443148148202</v>
      </c>
      <c r="F930" s="18" t="s">
        <v>3225</v>
      </c>
      <c r="G930" s="18" t="s">
        <v>3226</v>
      </c>
      <c r="H930" s="18" t="s">
        <v>15</v>
      </c>
      <c r="I930" s="18" t="s">
        <v>3062</v>
      </c>
      <c r="J930" s="18" t="s">
        <v>3063</v>
      </c>
      <c r="K930" s="18">
        <v>2800</v>
      </c>
      <c r="L930" s="18"/>
      <c r="M930" s="18"/>
      <c r="N930" s="12">
        <f t="shared" si="18"/>
        <v>2800</v>
      </c>
      <c r="O930" s="18" t="s">
        <v>40</v>
      </c>
    </row>
    <row r="931" spans="1:15" ht="41.4" customHeight="1" x14ac:dyDescent="0.25">
      <c r="A931" s="18" t="s">
        <v>610</v>
      </c>
      <c r="B931" s="18" t="s">
        <v>611</v>
      </c>
      <c r="C931" s="18" t="s">
        <v>612</v>
      </c>
      <c r="D931" s="18" t="s">
        <v>3227</v>
      </c>
      <c r="E931" s="19">
        <v>44054.715706018498</v>
      </c>
      <c r="F931" s="18" t="s">
        <v>3122</v>
      </c>
      <c r="G931" s="18" t="s">
        <v>3228</v>
      </c>
      <c r="H931" s="18" t="s">
        <v>15</v>
      </c>
      <c r="I931" s="18" t="s">
        <v>3099</v>
      </c>
      <c r="J931" s="18" t="s">
        <v>3100</v>
      </c>
      <c r="K931" s="18">
        <v>4150</v>
      </c>
      <c r="L931" s="18"/>
      <c r="M931" s="18"/>
      <c r="N931" s="12">
        <f t="shared" si="18"/>
        <v>4150</v>
      </c>
      <c r="O931" s="18" t="s">
        <v>40</v>
      </c>
    </row>
    <row r="932" spans="1:15" ht="41.4" customHeight="1" x14ac:dyDescent="0.25">
      <c r="A932" s="18" t="s">
        <v>610</v>
      </c>
      <c r="B932" s="18" t="s">
        <v>611</v>
      </c>
      <c r="C932" s="18" t="s">
        <v>612</v>
      </c>
      <c r="D932" s="18" t="s">
        <v>3229</v>
      </c>
      <c r="E932" s="19">
        <v>44058.429965277799</v>
      </c>
      <c r="F932" s="18" t="s">
        <v>3230</v>
      </c>
      <c r="G932" s="18" t="s">
        <v>3231</v>
      </c>
      <c r="H932" s="18" t="s">
        <v>15</v>
      </c>
      <c r="I932" s="18" t="s">
        <v>3124</v>
      </c>
      <c r="J932" s="18" t="s">
        <v>3125</v>
      </c>
      <c r="K932" s="18">
        <v>4380</v>
      </c>
      <c r="L932" s="18"/>
      <c r="M932" s="18"/>
      <c r="N932" s="12">
        <f t="shared" si="18"/>
        <v>4380</v>
      </c>
      <c r="O932" s="18" t="s">
        <v>77</v>
      </c>
    </row>
    <row r="933" spans="1:15" s="17" customFormat="1" ht="55.95" customHeight="1" x14ac:dyDescent="0.25">
      <c r="A933" s="18" t="s">
        <v>610</v>
      </c>
      <c r="B933" s="18" t="s">
        <v>611</v>
      </c>
      <c r="C933" s="18" t="s">
        <v>612</v>
      </c>
      <c r="D933" s="18" t="s">
        <v>3232</v>
      </c>
      <c r="E933" s="19">
        <v>44063.443599537</v>
      </c>
      <c r="F933" s="18" t="s">
        <v>3233</v>
      </c>
      <c r="G933" s="18" t="s">
        <v>3234</v>
      </c>
      <c r="H933" s="18" t="s">
        <v>15</v>
      </c>
      <c r="I933" s="18" t="s">
        <v>3124</v>
      </c>
      <c r="J933" s="18" t="s">
        <v>3125</v>
      </c>
      <c r="K933" s="18">
        <v>35658</v>
      </c>
      <c r="L933" s="18"/>
      <c r="M933" s="18"/>
      <c r="N933" s="12">
        <f t="shared" si="18"/>
        <v>35658</v>
      </c>
      <c r="O933" s="18" t="s">
        <v>77</v>
      </c>
    </row>
    <row r="934" spans="1:15" s="17" customFormat="1" ht="41.4" customHeight="1" x14ac:dyDescent="0.25">
      <c r="A934" s="18" t="s">
        <v>610</v>
      </c>
      <c r="B934" s="18" t="s">
        <v>611</v>
      </c>
      <c r="C934" s="18" t="s">
        <v>612</v>
      </c>
      <c r="D934" s="18" t="s">
        <v>3235</v>
      </c>
      <c r="E934" s="19">
        <v>44063.459386574097</v>
      </c>
      <c r="F934" s="18" t="s">
        <v>3236</v>
      </c>
      <c r="G934" s="18" t="s">
        <v>3237</v>
      </c>
      <c r="H934" s="18" t="s">
        <v>15</v>
      </c>
      <c r="I934" s="18" t="s">
        <v>3238</v>
      </c>
      <c r="J934" s="18" t="s">
        <v>3239</v>
      </c>
      <c r="K934" s="18">
        <v>7700</v>
      </c>
      <c r="L934" s="18"/>
      <c r="M934" s="18"/>
      <c r="N934" s="12">
        <f t="shared" si="18"/>
        <v>7700</v>
      </c>
      <c r="O934" s="18" t="s">
        <v>77</v>
      </c>
    </row>
    <row r="935" spans="1:15" s="17" customFormat="1" ht="41.4" customHeight="1" x14ac:dyDescent="0.25">
      <c r="A935" s="18" t="s">
        <v>610</v>
      </c>
      <c r="B935" s="18" t="s">
        <v>611</v>
      </c>
      <c r="C935" s="18" t="s">
        <v>612</v>
      </c>
      <c r="D935" s="18" t="s">
        <v>3240</v>
      </c>
      <c r="E935" s="19">
        <v>44063.4605324074</v>
      </c>
      <c r="F935" s="18" t="s">
        <v>3241</v>
      </c>
      <c r="G935" s="18" t="s">
        <v>3242</v>
      </c>
      <c r="H935" s="18" t="s">
        <v>15</v>
      </c>
      <c r="I935" s="18" t="s">
        <v>3099</v>
      </c>
      <c r="J935" s="18" t="s">
        <v>3100</v>
      </c>
      <c r="K935" s="18">
        <v>8960</v>
      </c>
      <c r="L935" s="18"/>
      <c r="M935" s="18"/>
      <c r="N935" s="12">
        <f t="shared" si="18"/>
        <v>8960</v>
      </c>
      <c r="O935" s="18" t="s">
        <v>77</v>
      </c>
    </row>
    <row r="936" spans="1:15" s="17" customFormat="1" ht="55.95" customHeight="1" x14ac:dyDescent="0.25">
      <c r="A936" s="18" t="s">
        <v>610</v>
      </c>
      <c r="B936" s="18" t="s">
        <v>611</v>
      </c>
      <c r="C936" s="18" t="s">
        <v>612</v>
      </c>
      <c r="D936" s="18" t="s">
        <v>3243</v>
      </c>
      <c r="E936" s="19">
        <v>44063.4617939815</v>
      </c>
      <c r="F936" s="18" t="s">
        <v>3244</v>
      </c>
      <c r="G936" s="18" t="s">
        <v>3245</v>
      </c>
      <c r="H936" s="18" t="s">
        <v>15</v>
      </c>
      <c r="I936" s="18" t="s">
        <v>3088</v>
      </c>
      <c r="J936" s="18" t="s">
        <v>3089</v>
      </c>
      <c r="K936" s="18">
        <v>8690</v>
      </c>
      <c r="L936" s="18"/>
      <c r="M936" s="18"/>
      <c r="N936" s="12">
        <f t="shared" si="18"/>
        <v>8690</v>
      </c>
      <c r="O936" s="18" t="s">
        <v>77</v>
      </c>
    </row>
    <row r="937" spans="1:15" ht="41.4" customHeight="1" x14ac:dyDescent="0.25">
      <c r="A937" s="18" t="s">
        <v>610</v>
      </c>
      <c r="B937" s="18" t="s">
        <v>611</v>
      </c>
      <c r="C937" s="18" t="s">
        <v>612</v>
      </c>
      <c r="D937" s="18" t="s">
        <v>3246</v>
      </c>
      <c r="E937" s="19">
        <v>44071.396157407398</v>
      </c>
      <c r="F937" s="18" t="s">
        <v>3247</v>
      </c>
      <c r="G937" s="18" t="s">
        <v>3248</v>
      </c>
      <c r="H937" s="18" t="s">
        <v>15</v>
      </c>
      <c r="I937" s="18" t="s">
        <v>3088</v>
      </c>
      <c r="J937" s="18" t="s">
        <v>3089</v>
      </c>
      <c r="K937" s="18">
        <v>20160.5</v>
      </c>
      <c r="L937" s="18"/>
      <c r="M937" s="18"/>
      <c r="N937" s="12">
        <f t="shared" si="18"/>
        <v>20160.5</v>
      </c>
      <c r="O937" s="18" t="s">
        <v>40</v>
      </c>
    </row>
    <row r="938" spans="1:15" ht="41.4" customHeight="1" x14ac:dyDescent="0.25">
      <c r="A938" s="18" t="s">
        <v>610</v>
      </c>
      <c r="B938" s="18" t="s">
        <v>611</v>
      </c>
      <c r="C938" s="18" t="s">
        <v>612</v>
      </c>
      <c r="D938" s="18" t="s">
        <v>3249</v>
      </c>
      <c r="E938" s="19">
        <v>44071.4148726852</v>
      </c>
      <c r="F938" s="18" t="s">
        <v>3250</v>
      </c>
      <c r="G938" s="18" t="s">
        <v>3251</v>
      </c>
      <c r="H938" s="18" t="s">
        <v>15</v>
      </c>
      <c r="I938" s="18" t="s">
        <v>619</v>
      </c>
      <c r="J938" s="18" t="s">
        <v>620</v>
      </c>
      <c r="K938" s="18">
        <v>3700</v>
      </c>
      <c r="L938" s="18"/>
      <c r="M938" s="18"/>
      <c r="N938" s="12">
        <f t="shared" si="18"/>
        <v>3700</v>
      </c>
      <c r="O938" s="18" t="s">
        <v>77</v>
      </c>
    </row>
    <row r="939" spans="1:15" ht="41.4" customHeight="1" x14ac:dyDescent="0.25">
      <c r="A939" s="18" t="s">
        <v>610</v>
      </c>
      <c r="B939" s="18" t="s">
        <v>611</v>
      </c>
      <c r="C939" s="18" t="s">
        <v>612</v>
      </c>
      <c r="D939" s="18" t="s">
        <v>3252</v>
      </c>
      <c r="E939" s="19">
        <v>44071.393402777801</v>
      </c>
      <c r="F939" s="18" t="s">
        <v>3253</v>
      </c>
      <c r="G939" s="18" t="s">
        <v>3254</v>
      </c>
      <c r="H939" s="18" t="s">
        <v>15</v>
      </c>
      <c r="I939" s="18" t="s">
        <v>619</v>
      </c>
      <c r="J939" s="18" t="s">
        <v>620</v>
      </c>
      <c r="K939" s="18">
        <v>1600</v>
      </c>
      <c r="L939" s="18"/>
      <c r="M939" s="18"/>
      <c r="N939" s="12">
        <f t="shared" si="18"/>
        <v>1600</v>
      </c>
      <c r="O939" s="18" t="s">
        <v>77</v>
      </c>
    </row>
    <row r="940" spans="1:15" s="17" customFormat="1" ht="55.95" customHeight="1" x14ac:dyDescent="0.25">
      <c r="A940" s="18" t="s">
        <v>3255</v>
      </c>
      <c r="B940" s="18" t="s">
        <v>3256</v>
      </c>
      <c r="C940" s="18" t="s">
        <v>3257</v>
      </c>
      <c r="D940" s="18" t="s">
        <v>3258</v>
      </c>
      <c r="E940" s="19">
        <v>43994.579768518503</v>
      </c>
      <c r="F940" s="18" t="s">
        <v>3259</v>
      </c>
      <c r="G940" s="18" t="s">
        <v>3260</v>
      </c>
      <c r="H940" s="18" t="s">
        <v>15</v>
      </c>
      <c r="I940" s="18" t="s">
        <v>3261</v>
      </c>
      <c r="J940" s="18" t="s">
        <v>3262</v>
      </c>
      <c r="K940" s="18">
        <v>260000</v>
      </c>
      <c r="L940" s="18"/>
      <c r="M940" s="18"/>
      <c r="N940" s="12">
        <f t="shared" si="18"/>
        <v>260000</v>
      </c>
      <c r="O940" s="18" t="s">
        <v>85</v>
      </c>
    </row>
    <row r="941" spans="1:15" s="17" customFormat="1" ht="41.4" customHeight="1" x14ac:dyDescent="0.25">
      <c r="A941" s="18" t="s">
        <v>3255</v>
      </c>
      <c r="B941" s="18" t="s">
        <v>3256</v>
      </c>
      <c r="C941" s="18" t="s">
        <v>3257</v>
      </c>
      <c r="D941" s="18" t="s">
        <v>3263</v>
      </c>
      <c r="E941" s="19">
        <v>44000.472939814797</v>
      </c>
      <c r="F941" s="18" t="s">
        <v>3264</v>
      </c>
      <c r="G941" s="18" t="s">
        <v>3265</v>
      </c>
      <c r="H941" s="18" t="s">
        <v>15</v>
      </c>
      <c r="I941" s="18" t="s">
        <v>3266</v>
      </c>
      <c r="J941" s="18" t="s">
        <v>3267</v>
      </c>
      <c r="K941" s="18">
        <v>60000</v>
      </c>
      <c r="L941" s="18"/>
      <c r="M941" s="18"/>
      <c r="N941" s="12">
        <f t="shared" si="18"/>
        <v>60000</v>
      </c>
      <c r="O941" s="18" t="s">
        <v>85</v>
      </c>
    </row>
    <row r="942" spans="1:15" s="17" customFormat="1" ht="41.4" customHeight="1" x14ac:dyDescent="0.25">
      <c r="A942" s="18" t="s">
        <v>3255</v>
      </c>
      <c r="B942" s="18" t="s">
        <v>3256</v>
      </c>
      <c r="C942" s="18" t="s">
        <v>3257</v>
      </c>
      <c r="D942" s="18" t="s">
        <v>3263</v>
      </c>
      <c r="E942" s="19">
        <v>44000.472939814797</v>
      </c>
      <c r="F942" s="18" t="s">
        <v>3264</v>
      </c>
      <c r="G942" s="18" t="s">
        <v>3265</v>
      </c>
      <c r="H942" s="18" t="s">
        <v>15</v>
      </c>
      <c r="I942" s="18" t="s">
        <v>3268</v>
      </c>
      <c r="J942" s="18" t="s">
        <v>3269</v>
      </c>
      <c r="K942" s="18">
        <v>640000</v>
      </c>
      <c r="L942" s="18"/>
      <c r="M942" s="18"/>
      <c r="N942" s="12">
        <f t="shared" si="18"/>
        <v>640000</v>
      </c>
      <c r="O942" s="18" t="s">
        <v>85</v>
      </c>
    </row>
    <row r="943" spans="1:15" s="17" customFormat="1" ht="41.4" customHeight="1" x14ac:dyDescent="0.25">
      <c r="A943" s="18" t="s">
        <v>3255</v>
      </c>
      <c r="B943" s="18" t="s">
        <v>3256</v>
      </c>
      <c r="C943" s="18" t="s">
        <v>3257</v>
      </c>
      <c r="D943" s="18" t="s">
        <v>3270</v>
      </c>
      <c r="E943" s="19">
        <v>44001.740983796299</v>
      </c>
      <c r="F943" s="18" t="s">
        <v>3271</v>
      </c>
      <c r="G943" s="18" t="s">
        <v>3272</v>
      </c>
      <c r="H943" s="18" t="s">
        <v>15</v>
      </c>
      <c r="I943" s="18" t="s">
        <v>3273</v>
      </c>
      <c r="J943" s="18" t="s">
        <v>3274</v>
      </c>
      <c r="K943" s="18">
        <v>44800</v>
      </c>
      <c r="L943" s="18"/>
      <c r="M943" s="18"/>
      <c r="N943" s="12">
        <f t="shared" si="18"/>
        <v>44800</v>
      </c>
      <c r="O943" s="18" t="s">
        <v>63</v>
      </c>
    </row>
    <row r="944" spans="1:15" ht="41.4" customHeight="1" x14ac:dyDescent="0.25">
      <c r="A944" s="18" t="s">
        <v>3255</v>
      </c>
      <c r="B944" s="18" t="s">
        <v>3256</v>
      </c>
      <c r="C944" s="18" t="s">
        <v>3257</v>
      </c>
      <c r="D944" s="18" t="s">
        <v>3275</v>
      </c>
      <c r="E944" s="19">
        <v>44018.405520833301</v>
      </c>
      <c r="F944" s="18" t="s">
        <v>704</v>
      </c>
      <c r="G944" s="18" t="s">
        <v>3276</v>
      </c>
      <c r="H944" s="18" t="s">
        <v>15</v>
      </c>
      <c r="I944" s="18" t="s">
        <v>3277</v>
      </c>
      <c r="J944" s="18" t="s">
        <v>3278</v>
      </c>
      <c r="K944" s="18">
        <v>36000</v>
      </c>
      <c r="L944" s="18"/>
      <c r="M944" s="18"/>
      <c r="N944" s="12">
        <f t="shared" si="18"/>
        <v>36000</v>
      </c>
      <c r="O944" s="18" t="s">
        <v>63</v>
      </c>
    </row>
    <row r="945" spans="1:15" ht="41.4" customHeight="1" x14ac:dyDescent="0.25">
      <c r="A945" s="18" t="s">
        <v>3255</v>
      </c>
      <c r="B945" s="18" t="s">
        <v>3256</v>
      </c>
      <c r="C945" s="18" t="s">
        <v>3257</v>
      </c>
      <c r="D945" s="18" t="s">
        <v>3279</v>
      </c>
      <c r="E945" s="19">
        <v>44039.346284722204</v>
      </c>
      <c r="F945" s="18" t="s">
        <v>557</v>
      </c>
      <c r="G945" s="18" t="s">
        <v>3280</v>
      </c>
      <c r="H945" s="18" t="s">
        <v>15</v>
      </c>
      <c r="I945" s="18" t="s">
        <v>3281</v>
      </c>
      <c r="J945" s="18" t="s">
        <v>3282</v>
      </c>
      <c r="K945" s="18">
        <v>1000</v>
      </c>
      <c r="L945" s="18"/>
      <c r="M945" s="18"/>
      <c r="N945" s="12">
        <f t="shared" si="18"/>
        <v>1000</v>
      </c>
      <c r="O945" s="18" t="s">
        <v>40</v>
      </c>
    </row>
    <row r="946" spans="1:15" ht="41.4" customHeight="1" x14ac:dyDescent="0.25">
      <c r="A946" s="18" t="s">
        <v>3255</v>
      </c>
      <c r="B946" s="18" t="s">
        <v>3256</v>
      </c>
      <c r="C946" s="18" t="s">
        <v>3257</v>
      </c>
      <c r="D946" s="18" t="s">
        <v>3283</v>
      </c>
      <c r="E946" s="19">
        <v>44040.7628819444</v>
      </c>
      <c r="F946" s="18" t="s">
        <v>3284</v>
      </c>
      <c r="G946" s="18" t="s">
        <v>3285</v>
      </c>
      <c r="H946" s="18" t="s">
        <v>15</v>
      </c>
      <c r="I946" s="18" t="s">
        <v>3277</v>
      </c>
      <c r="J946" s="18" t="s">
        <v>3278</v>
      </c>
      <c r="K946" s="18">
        <v>45000</v>
      </c>
      <c r="L946" s="18"/>
      <c r="M946" s="18"/>
      <c r="N946" s="12">
        <f t="shared" si="18"/>
        <v>45000</v>
      </c>
      <c r="O946" s="18" t="s">
        <v>77</v>
      </c>
    </row>
    <row r="947" spans="1:15" ht="41.4" customHeight="1" x14ac:dyDescent="0.25">
      <c r="A947" s="18" t="s">
        <v>3255</v>
      </c>
      <c r="B947" s="18" t="s">
        <v>3256</v>
      </c>
      <c r="C947" s="18" t="s">
        <v>3257</v>
      </c>
      <c r="D947" s="18" t="s">
        <v>3286</v>
      </c>
      <c r="E947" s="19">
        <v>44040.766539351898</v>
      </c>
      <c r="F947" s="18" t="s">
        <v>3287</v>
      </c>
      <c r="G947" s="18" t="s">
        <v>3288</v>
      </c>
      <c r="H947" s="18" t="s">
        <v>15</v>
      </c>
      <c r="I947" s="18" t="s">
        <v>3273</v>
      </c>
      <c r="J947" s="18" t="s">
        <v>3274</v>
      </c>
      <c r="K947" s="18">
        <v>41000</v>
      </c>
      <c r="L947" s="18"/>
      <c r="M947" s="18"/>
      <c r="N947" s="12">
        <f t="shared" si="18"/>
        <v>41000</v>
      </c>
      <c r="O947" s="18" t="s">
        <v>77</v>
      </c>
    </row>
    <row r="948" spans="1:15" ht="41.4" customHeight="1" x14ac:dyDescent="0.25">
      <c r="A948" s="18" t="s">
        <v>3255</v>
      </c>
      <c r="B948" s="18" t="s">
        <v>3256</v>
      </c>
      <c r="C948" s="18" t="s">
        <v>3257</v>
      </c>
      <c r="D948" s="18" t="s">
        <v>3289</v>
      </c>
      <c r="E948" s="19">
        <v>44060.364479166703</v>
      </c>
      <c r="F948" s="18" t="s">
        <v>3290</v>
      </c>
      <c r="G948" s="18" t="s">
        <v>3291</v>
      </c>
      <c r="H948" s="18" t="s">
        <v>15</v>
      </c>
      <c r="I948" s="18" t="s">
        <v>3273</v>
      </c>
      <c r="J948" s="18" t="s">
        <v>3274</v>
      </c>
      <c r="K948" s="18">
        <v>11200</v>
      </c>
      <c r="L948" s="18"/>
      <c r="M948" s="18"/>
      <c r="N948" s="12">
        <f t="shared" si="18"/>
        <v>11200</v>
      </c>
      <c r="O948" s="18" t="s">
        <v>63</v>
      </c>
    </row>
    <row r="949" spans="1:15" ht="41.4" customHeight="1" x14ac:dyDescent="0.25">
      <c r="A949" s="18" t="s">
        <v>150</v>
      </c>
      <c r="B949" s="18" t="s">
        <v>3292</v>
      </c>
      <c r="C949" s="18" t="s">
        <v>3293</v>
      </c>
      <c r="D949" s="18" t="s">
        <v>3294</v>
      </c>
      <c r="E949" s="19">
        <v>43789.953321759298</v>
      </c>
      <c r="F949" s="18" t="s">
        <v>2287</v>
      </c>
      <c r="G949" s="18" t="s">
        <v>3295</v>
      </c>
      <c r="H949" s="18" t="s">
        <v>15</v>
      </c>
      <c r="I949" s="18" t="s">
        <v>3296</v>
      </c>
      <c r="J949" s="18" t="s">
        <v>3297</v>
      </c>
      <c r="K949" s="18">
        <v>415</v>
      </c>
      <c r="L949" s="18"/>
      <c r="M949" s="18"/>
      <c r="N949" s="12">
        <f t="shared" si="18"/>
        <v>415</v>
      </c>
      <c r="O949" s="18" t="s">
        <v>77</v>
      </c>
    </row>
    <row r="950" spans="1:15" ht="41.4" customHeight="1" x14ac:dyDescent="0.25">
      <c r="A950" s="18" t="s">
        <v>150</v>
      </c>
      <c r="B950" s="18" t="s">
        <v>3292</v>
      </c>
      <c r="C950" s="18" t="s">
        <v>3293</v>
      </c>
      <c r="D950" s="18" t="s">
        <v>3298</v>
      </c>
      <c r="E950" s="19">
        <v>43810.435810185198</v>
      </c>
      <c r="F950" s="18" t="s">
        <v>3299</v>
      </c>
      <c r="G950" s="18" t="s">
        <v>3300</v>
      </c>
      <c r="H950" s="18" t="s">
        <v>15</v>
      </c>
      <c r="I950" s="18" t="s">
        <v>3301</v>
      </c>
      <c r="J950" s="18" t="s">
        <v>3302</v>
      </c>
      <c r="K950" s="18">
        <v>6400</v>
      </c>
      <c r="L950" s="18"/>
      <c r="M950" s="18"/>
      <c r="N950" s="12">
        <f t="shared" si="18"/>
        <v>6400</v>
      </c>
      <c r="O950" s="18" t="s">
        <v>63</v>
      </c>
    </row>
    <row r="951" spans="1:15" ht="41.4" customHeight="1" x14ac:dyDescent="0.25">
      <c r="A951" s="18" t="s">
        <v>150</v>
      </c>
      <c r="B951" s="18" t="s">
        <v>3292</v>
      </c>
      <c r="C951" s="18" t="s">
        <v>3293</v>
      </c>
      <c r="D951" s="18" t="s">
        <v>3303</v>
      </c>
      <c r="E951" s="19">
        <v>43812.492627314801</v>
      </c>
      <c r="F951" s="18" t="s">
        <v>3299</v>
      </c>
      <c r="G951" s="18" t="s">
        <v>3304</v>
      </c>
      <c r="H951" s="18" t="s">
        <v>15</v>
      </c>
      <c r="I951" s="18" t="s">
        <v>263</v>
      </c>
      <c r="J951" s="18" t="s">
        <v>264</v>
      </c>
      <c r="K951" s="18">
        <v>8000</v>
      </c>
      <c r="L951" s="18"/>
      <c r="M951" s="18"/>
      <c r="N951" s="12">
        <f t="shared" si="18"/>
        <v>8000</v>
      </c>
      <c r="O951" s="18" t="s">
        <v>63</v>
      </c>
    </row>
    <row r="952" spans="1:15" ht="41.4" customHeight="1" x14ac:dyDescent="0.25">
      <c r="A952" s="18" t="s">
        <v>150</v>
      </c>
      <c r="B952" s="18" t="s">
        <v>3292</v>
      </c>
      <c r="C952" s="18" t="s">
        <v>3293</v>
      </c>
      <c r="D952" s="18" t="s">
        <v>3305</v>
      </c>
      <c r="E952" s="19">
        <v>43817.764108796298</v>
      </c>
      <c r="F952" s="18" t="s">
        <v>3299</v>
      </c>
      <c r="G952" s="18" t="s">
        <v>3306</v>
      </c>
      <c r="H952" s="18" t="s">
        <v>15</v>
      </c>
      <c r="I952" s="18" t="s">
        <v>3301</v>
      </c>
      <c r="J952" s="18" t="s">
        <v>3302</v>
      </c>
      <c r="K952" s="18">
        <v>1200</v>
      </c>
      <c r="L952" s="18"/>
      <c r="M952" s="18"/>
      <c r="N952" s="12">
        <f t="shared" ref="N952:N972" si="19">K952-L952-M952</f>
        <v>1200</v>
      </c>
      <c r="O952" s="18" t="s">
        <v>63</v>
      </c>
    </row>
    <row r="953" spans="1:15" ht="41.4" customHeight="1" x14ac:dyDescent="0.25">
      <c r="A953" s="18" t="s">
        <v>150</v>
      </c>
      <c r="B953" s="18" t="s">
        <v>3292</v>
      </c>
      <c r="C953" s="18" t="s">
        <v>3293</v>
      </c>
      <c r="D953" s="18" t="s">
        <v>3307</v>
      </c>
      <c r="E953" s="19">
        <v>44038.724108796298</v>
      </c>
      <c r="F953" s="18" t="s">
        <v>3299</v>
      </c>
      <c r="G953" s="18" t="s">
        <v>3308</v>
      </c>
      <c r="H953" s="18" t="s">
        <v>15</v>
      </c>
      <c r="I953" s="18" t="s">
        <v>3301</v>
      </c>
      <c r="J953" s="18" t="s">
        <v>3302</v>
      </c>
      <c r="K953" s="18">
        <v>3000</v>
      </c>
      <c r="L953" s="18"/>
      <c r="M953" s="18"/>
      <c r="N953" s="12">
        <f t="shared" si="19"/>
        <v>3000</v>
      </c>
      <c r="O953" s="18" t="s">
        <v>63</v>
      </c>
    </row>
    <row r="954" spans="1:15" ht="41.4" customHeight="1" x14ac:dyDescent="0.25">
      <c r="A954" s="18" t="s">
        <v>3309</v>
      </c>
      <c r="B954" s="18" t="s">
        <v>3310</v>
      </c>
      <c r="C954" s="18" t="s">
        <v>3311</v>
      </c>
      <c r="D954" s="18" t="s">
        <v>3312</v>
      </c>
      <c r="E954" s="19">
        <v>43894.474965277797</v>
      </c>
      <c r="F954" s="18" t="s">
        <v>3313</v>
      </c>
      <c r="G954" s="18" t="s">
        <v>3314</v>
      </c>
      <c r="H954" s="18" t="s">
        <v>15</v>
      </c>
      <c r="I954" s="18" t="s">
        <v>1914</v>
      </c>
      <c r="J954" s="18" t="s">
        <v>1915</v>
      </c>
      <c r="K954" s="18">
        <v>1804105</v>
      </c>
      <c r="L954" s="18"/>
      <c r="M954" s="18"/>
      <c r="N954" s="12">
        <f t="shared" si="19"/>
        <v>1804105</v>
      </c>
      <c r="O954" s="18" t="s">
        <v>85</v>
      </c>
    </row>
    <row r="955" spans="1:15" ht="41.4" customHeight="1" x14ac:dyDescent="0.25">
      <c r="A955" s="18" t="s">
        <v>980</v>
      </c>
      <c r="B955" s="18" t="s">
        <v>3315</v>
      </c>
      <c r="C955" s="18" t="s">
        <v>3316</v>
      </c>
      <c r="D955" s="18" t="s">
        <v>3317</v>
      </c>
      <c r="E955" s="19">
        <v>43816.465891203698</v>
      </c>
      <c r="F955" s="18" t="s">
        <v>3318</v>
      </c>
      <c r="G955" s="18" t="s">
        <v>3319</v>
      </c>
      <c r="H955" s="18" t="s">
        <v>15</v>
      </c>
      <c r="I955" s="18" t="s">
        <v>3320</v>
      </c>
      <c r="J955" s="18" t="s">
        <v>3321</v>
      </c>
      <c r="K955" s="18">
        <v>108000</v>
      </c>
      <c r="L955" s="18"/>
      <c r="M955" s="18"/>
      <c r="N955" s="12">
        <f t="shared" si="19"/>
        <v>108000</v>
      </c>
      <c r="O955" s="18" t="s">
        <v>77</v>
      </c>
    </row>
    <row r="956" spans="1:15" ht="41.4" customHeight="1" x14ac:dyDescent="0.25">
      <c r="A956" s="18" t="s">
        <v>980</v>
      </c>
      <c r="B956" s="18" t="s">
        <v>3315</v>
      </c>
      <c r="C956" s="18" t="s">
        <v>3316</v>
      </c>
      <c r="D956" s="18" t="s">
        <v>3322</v>
      </c>
      <c r="E956" s="19">
        <v>44006.598888888897</v>
      </c>
      <c r="F956" s="18" t="s">
        <v>3323</v>
      </c>
      <c r="G956" s="18" t="s">
        <v>3324</v>
      </c>
      <c r="H956" s="18" t="s">
        <v>15</v>
      </c>
      <c r="I956" s="18" t="s">
        <v>3325</v>
      </c>
      <c r="J956" s="18" t="s">
        <v>3326</v>
      </c>
      <c r="K956" s="18">
        <v>200000</v>
      </c>
      <c r="L956" s="18"/>
      <c r="M956" s="18"/>
      <c r="N956" s="12">
        <f t="shared" si="19"/>
        <v>200000</v>
      </c>
      <c r="O956" s="18" t="s">
        <v>63</v>
      </c>
    </row>
    <row r="957" spans="1:15" ht="41.4" customHeight="1" x14ac:dyDescent="0.25">
      <c r="A957" s="18" t="s">
        <v>980</v>
      </c>
      <c r="B957" s="18" t="s">
        <v>3315</v>
      </c>
      <c r="C957" s="18" t="s">
        <v>3316</v>
      </c>
      <c r="D957" s="18" t="s">
        <v>3327</v>
      </c>
      <c r="E957" s="19">
        <v>44006.658067129603</v>
      </c>
      <c r="F957" s="18" t="s">
        <v>3328</v>
      </c>
      <c r="G957" s="18" t="s">
        <v>3329</v>
      </c>
      <c r="H957" s="18" t="s">
        <v>15</v>
      </c>
      <c r="I957" s="18" t="s">
        <v>3330</v>
      </c>
      <c r="J957" s="18" t="s">
        <v>3331</v>
      </c>
      <c r="K957" s="18">
        <v>1728000</v>
      </c>
      <c r="L957" s="18"/>
      <c r="M957" s="18"/>
      <c r="N957" s="12">
        <f t="shared" si="19"/>
        <v>1728000</v>
      </c>
      <c r="O957" s="18" t="s">
        <v>85</v>
      </c>
    </row>
    <row r="958" spans="1:15" ht="42.3" customHeight="1" x14ac:dyDescent="0.25">
      <c r="A958" s="18" t="s">
        <v>980</v>
      </c>
      <c r="B958" s="18" t="s">
        <v>3315</v>
      </c>
      <c r="C958" s="18" t="s">
        <v>3316</v>
      </c>
      <c r="D958" s="18" t="s">
        <v>3332</v>
      </c>
      <c r="E958" s="19">
        <v>44019.982025463003</v>
      </c>
      <c r="F958" s="18" t="s">
        <v>3333</v>
      </c>
      <c r="G958" s="18" t="s">
        <v>3334</v>
      </c>
      <c r="H958" s="18" t="s">
        <v>15</v>
      </c>
      <c r="I958" s="18" t="s">
        <v>3335</v>
      </c>
      <c r="J958" s="18" t="s">
        <v>3336</v>
      </c>
      <c r="K958" s="18">
        <v>135971</v>
      </c>
      <c r="L958" s="18"/>
      <c r="M958" s="18"/>
      <c r="N958" s="12">
        <f t="shared" si="19"/>
        <v>135971</v>
      </c>
      <c r="O958" s="18" t="s">
        <v>85</v>
      </c>
    </row>
    <row r="959" spans="1:15" ht="41.4" customHeight="1" x14ac:dyDescent="0.25">
      <c r="A959" s="18" t="s">
        <v>980</v>
      </c>
      <c r="B959" s="18" t="s">
        <v>3315</v>
      </c>
      <c r="C959" s="18" t="s">
        <v>3316</v>
      </c>
      <c r="D959" s="18" t="s">
        <v>3337</v>
      </c>
      <c r="E959" s="19">
        <v>44059.844236111101</v>
      </c>
      <c r="F959" s="18" t="s">
        <v>3318</v>
      </c>
      <c r="G959" s="18" t="s">
        <v>3338</v>
      </c>
      <c r="H959" s="18" t="s">
        <v>15</v>
      </c>
      <c r="I959" s="18" t="s">
        <v>3320</v>
      </c>
      <c r="J959" s="18" t="s">
        <v>3321</v>
      </c>
      <c r="K959" s="18">
        <v>13500</v>
      </c>
      <c r="L959" s="18"/>
      <c r="M959" s="18"/>
      <c r="N959" s="12">
        <f t="shared" si="19"/>
        <v>13500</v>
      </c>
      <c r="O959" s="18" t="s">
        <v>40</v>
      </c>
    </row>
    <row r="960" spans="1:15" ht="41.4" customHeight="1" x14ac:dyDescent="0.25">
      <c r="A960" s="18" t="s">
        <v>980</v>
      </c>
      <c r="B960" s="18" t="s">
        <v>3315</v>
      </c>
      <c r="C960" s="18" t="s">
        <v>3316</v>
      </c>
      <c r="D960" s="18" t="s">
        <v>3339</v>
      </c>
      <c r="E960" s="19">
        <v>44059.869085648097</v>
      </c>
      <c r="F960" s="18" t="s">
        <v>60</v>
      </c>
      <c r="G960" s="18" t="s">
        <v>3340</v>
      </c>
      <c r="H960" s="18" t="s">
        <v>15</v>
      </c>
      <c r="I960" s="18" t="s">
        <v>3325</v>
      </c>
      <c r="J960" s="18" t="s">
        <v>3326</v>
      </c>
      <c r="K960" s="18">
        <v>310000</v>
      </c>
      <c r="L960" s="18"/>
      <c r="M960" s="18"/>
      <c r="N960" s="12">
        <f t="shared" si="19"/>
        <v>310000</v>
      </c>
      <c r="O960" s="18" t="s">
        <v>63</v>
      </c>
    </row>
    <row r="961" spans="1:15" ht="41.4" customHeight="1" x14ac:dyDescent="0.25">
      <c r="A961" s="18" t="s">
        <v>980</v>
      </c>
      <c r="B961" s="18" t="s">
        <v>3315</v>
      </c>
      <c r="C961" s="18" t="s">
        <v>3316</v>
      </c>
      <c r="D961" s="18" t="s">
        <v>3341</v>
      </c>
      <c r="E961" s="19">
        <v>44068.457557870403</v>
      </c>
      <c r="F961" s="18" t="s">
        <v>3342</v>
      </c>
      <c r="G961" s="18" t="s">
        <v>3343</v>
      </c>
      <c r="H961" s="18" t="s">
        <v>15</v>
      </c>
      <c r="I961" s="18" t="s">
        <v>3344</v>
      </c>
      <c r="J961" s="18" t="s">
        <v>3345</v>
      </c>
      <c r="K961" s="18">
        <v>2000</v>
      </c>
      <c r="L961" s="18"/>
      <c r="M961" s="18"/>
      <c r="N961" s="12">
        <f t="shared" si="19"/>
        <v>2000</v>
      </c>
      <c r="O961" s="18" t="s">
        <v>40</v>
      </c>
    </row>
    <row r="962" spans="1:15" ht="42.3" customHeight="1" x14ac:dyDescent="0.25">
      <c r="A962" s="18" t="s">
        <v>980</v>
      </c>
      <c r="B962" s="18" t="s">
        <v>3315</v>
      </c>
      <c r="C962" s="18" t="s">
        <v>3316</v>
      </c>
      <c r="D962" s="18" t="s">
        <v>3346</v>
      </c>
      <c r="E962" s="19">
        <v>44068.458703703698</v>
      </c>
      <c r="F962" s="18" t="s">
        <v>3347</v>
      </c>
      <c r="G962" s="18" t="s">
        <v>3348</v>
      </c>
      <c r="H962" s="18" t="s">
        <v>15</v>
      </c>
      <c r="I962" s="18" t="s">
        <v>3344</v>
      </c>
      <c r="J962" s="18" t="s">
        <v>3345</v>
      </c>
      <c r="K962" s="18">
        <v>2000</v>
      </c>
      <c r="L962" s="18"/>
      <c r="M962" s="18"/>
      <c r="N962" s="12">
        <f t="shared" si="19"/>
        <v>2000</v>
      </c>
      <c r="O962" s="18" t="s">
        <v>40</v>
      </c>
    </row>
    <row r="963" spans="1:15" ht="42.3" customHeight="1" x14ac:dyDescent="0.25">
      <c r="A963" s="18" t="s">
        <v>980</v>
      </c>
      <c r="B963" s="18" t="s">
        <v>3315</v>
      </c>
      <c r="C963" s="18" t="s">
        <v>3316</v>
      </c>
      <c r="D963" s="18" t="s">
        <v>3349</v>
      </c>
      <c r="E963" s="19">
        <v>44068.459606481498</v>
      </c>
      <c r="F963" s="18" t="s">
        <v>3350</v>
      </c>
      <c r="G963" s="18" t="s">
        <v>3351</v>
      </c>
      <c r="H963" s="18" t="s">
        <v>15</v>
      </c>
      <c r="I963" s="18" t="s">
        <v>3344</v>
      </c>
      <c r="J963" s="18" t="s">
        <v>3345</v>
      </c>
      <c r="K963" s="18">
        <v>2000</v>
      </c>
      <c r="L963" s="18"/>
      <c r="M963" s="18"/>
      <c r="N963" s="12">
        <f t="shared" si="19"/>
        <v>2000</v>
      </c>
      <c r="O963" s="18" t="s">
        <v>40</v>
      </c>
    </row>
    <row r="964" spans="1:15" ht="42.3" customHeight="1" x14ac:dyDescent="0.25">
      <c r="A964" s="18" t="s">
        <v>980</v>
      </c>
      <c r="B964" s="18" t="s">
        <v>3315</v>
      </c>
      <c r="C964" s="18" t="s">
        <v>3316</v>
      </c>
      <c r="D964" s="18" t="s">
        <v>3352</v>
      </c>
      <c r="E964" s="19">
        <v>44070.616354166697</v>
      </c>
      <c r="F964" s="18" t="s">
        <v>3353</v>
      </c>
      <c r="G964" s="18" t="s">
        <v>3354</v>
      </c>
      <c r="H964" s="18" t="s">
        <v>15</v>
      </c>
      <c r="I964" s="18" t="s">
        <v>3355</v>
      </c>
      <c r="J964" s="18" t="s">
        <v>3356</v>
      </c>
      <c r="K964" s="18">
        <v>910</v>
      </c>
      <c r="L964" s="18"/>
      <c r="M964" s="18"/>
      <c r="N964" s="12">
        <f t="shared" si="19"/>
        <v>910</v>
      </c>
      <c r="O964" s="18" t="s">
        <v>40</v>
      </c>
    </row>
    <row r="965" spans="1:15" ht="41.4" customHeight="1" x14ac:dyDescent="0.25">
      <c r="A965" s="18" t="s">
        <v>664</v>
      </c>
      <c r="B965" s="18" t="s">
        <v>665</v>
      </c>
      <c r="C965" s="18" t="s">
        <v>666</v>
      </c>
      <c r="D965" s="18" t="s">
        <v>3357</v>
      </c>
      <c r="E965" s="19">
        <v>43892.655185185198</v>
      </c>
      <c r="F965" s="18" t="s">
        <v>3358</v>
      </c>
      <c r="G965" s="18" t="s">
        <v>3359</v>
      </c>
      <c r="H965" s="18" t="s">
        <v>15</v>
      </c>
      <c r="I965" s="18" t="s">
        <v>3360</v>
      </c>
      <c r="J965" s="18" t="s">
        <v>3361</v>
      </c>
      <c r="K965" s="18">
        <v>3300</v>
      </c>
      <c r="L965" s="18"/>
      <c r="M965" s="18"/>
      <c r="N965" s="12">
        <f t="shared" si="19"/>
        <v>3300</v>
      </c>
      <c r="O965" s="18" t="s">
        <v>77</v>
      </c>
    </row>
    <row r="966" spans="1:15" ht="42.3" customHeight="1" x14ac:dyDescent="0.25">
      <c r="A966" s="18" t="s">
        <v>664</v>
      </c>
      <c r="B966" s="18" t="s">
        <v>665</v>
      </c>
      <c r="C966" s="18" t="s">
        <v>666</v>
      </c>
      <c r="D966" s="18" t="s">
        <v>3362</v>
      </c>
      <c r="E966" s="19">
        <v>44028.4758449074</v>
      </c>
      <c r="F966" s="18" t="s">
        <v>3363</v>
      </c>
      <c r="G966" s="18" t="s">
        <v>3364</v>
      </c>
      <c r="H966" s="18" t="s">
        <v>15</v>
      </c>
      <c r="I966" s="18" t="s">
        <v>3365</v>
      </c>
      <c r="J966" s="18" t="s">
        <v>3366</v>
      </c>
      <c r="K966" s="18">
        <v>70000</v>
      </c>
      <c r="L966" s="18"/>
      <c r="M966" s="18"/>
      <c r="N966" s="12">
        <f t="shared" si="19"/>
        <v>70000</v>
      </c>
      <c r="O966" s="18" t="s">
        <v>85</v>
      </c>
    </row>
    <row r="967" spans="1:15" ht="41.4" customHeight="1" x14ac:dyDescent="0.25">
      <c r="A967" s="18" t="s">
        <v>664</v>
      </c>
      <c r="B967" s="18" t="s">
        <v>665</v>
      </c>
      <c r="C967" s="18" t="s">
        <v>666</v>
      </c>
      <c r="D967" s="18" t="s">
        <v>3362</v>
      </c>
      <c r="E967" s="19">
        <v>44028.4758449074</v>
      </c>
      <c r="F967" s="18" t="s">
        <v>3363</v>
      </c>
      <c r="G967" s="18" t="s">
        <v>3364</v>
      </c>
      <c r="H967" s="18" t="s">
        <v>15</v>
      </c>
      <c r="I967" s="18" t="s">
        <v>3367</v>
      </c>
      <c r="J967" s="18" t="s">
        <v>3368</v>
      </c>
      <c r="K967" s="18">
        <v>84076</v>
      </c>
      <c r="L967" s="18"/>
      <c r="M967" s="18"/>
      <c r="N967" s="12">
        <f t="shared" si="19"/>
        <v>84076</v>
      </c>
      <c r="O967" s="18" t="s">
        <v>85</v>
      </c>
    </row>
    <row r="968" spans="1:15" ht="41.4" customHeight="1" x14ac:dyDescent="0.25">
      <c r="A968" s="18" t="s">
        <v>664</v>
      </c>
      <c r="B968" s="18" t="s">
        <v>665</v>
      </c>
      <c r="C968" s="18" t="s">
        <v>666</v>
      </c>
      <c r="D968" s="18" t="s">
        <v>3362</v>
      </c>
      <c r="E968" s="19">
        <v>44028.4758449074</v>
      </c>
      <c r="F968" s="18" t="s">
        <v>3363</v>
      </c>
      <c r="G968" s="18" t="s">
        <v>3364</v>
      </c>
      <c r="H968" s="18" t="s">
        <v>15</v>
      </c>
      <c r="I968" s="18" t="s">
        <v>669</v>
      </c>
      <c r="J968" s="18" t="s">
        <v>670</v>
      </c>
      <c r="K968" s="18">
        <v>55000</v>
      </c>
      <c r="L968" s="18"/>
      <c r="M968" s="18"/>
      <c r="N968" s="12">
        <f t="shared" si="19"/>
        <v>55000</v>
      </c>
      <c r="O968" s="18" t="s">
        <v>85</v>
      </c>
    </row>
    <row r="969" spans="1:15" ht="41.4" customHeight="1" x14ac:dyDescent="0.25">
      <c r="A969" s="18" t="s">
        <v>664</v>
      </c>
      <c r="B969" s="18" t="s">
        <v>665</v>
      </c>
      <c r="C969" s="18" t="s">
        <v>666</v>
      </c>
      <c r="D969" s="18" t="s">
        <v>3362</v>
      </c>
      <c r="E969" s="19">
        <v>44028.4758449074</v>
      </c>
      <c r="F969" s="18" t="s">
        <v>3363</v>
      </c>
      <c r="G969" s="18" t="s">
        <v>3364</v>
      </c>
      <c r="H969" s="18" t="s">
        <v>15</v>
      </c>
      <c r="I969" s="18" t="s">
        <v>3369</v>
      </c>
      <c r="J969" s="18" t="s">
        <v>3370</v>
      </c>
      <c r="K969" s="18">
        <v>80000</v>
      </c>
      <c r="L969" s="18"/>
      <c r="M969" s="18"/>
      <c r="N969" s="12">
        <f t="shared" si="19"/>
        <v>80000</v>
      </c>
      <c r="O969" s="18" t="s">
        <v>85</v>
      </c>
    </row>
    <row r="970" spans="1:15" ht="41.4" customHeight="1" x14ac:dyDescent="0.25">
      <c r="A970" s="18" t="s">
        <v>664</v>
      </c>
      <c r="B970" s="18" t="s">
        <v>665</v>
      </c>
      <c r="C970" s="18" t="s">
        <v>666</v>
      </c>
      <c r="D970" s="18" t="s">
        <v>3371</v>
      </c>
      <c r="E970" s="19">
        <v>44028.565104166701</v>
      </c>
      <c r="F970" s="18" t="s">
        <v>3372</v>
      </c>
      <c r="G970" s="18" t="s">
        <v>3373</v>
      </c>
      <c r="H970" s="18" t="s">
        <v>15</v>
      </c>
      <c r="I970" s="18" t="s">
        <v>3374</v>
      </c>
      <c r="J970" s="18" t="s">
        <v>3375</v>
      </c>
      <c r="K970" s="18">
        <v>20412</v>
      </c>
      <c r="L970" s="18"/>
      <c r="M970" s="18"/>
      <c r="N970" s="12">
        <f t="shared" si="19"/>
        <v>20412</v>
      </c>
      <c r="O970" s="18" t="s">
        <v>77</v>
      </c>
    </row>
    <row r="971" spans="1:15" ht="41.4" customHeight="1" x14ac:dyDescent="0.25">
      <c r="A971" s="18" t="s">
        <v>664</v>
      </c>
      <c r="B971" s="18" t="s">
        <v>665</v>
      </c>
      <c r="C971" s="18" t="s">
        <v>666</v>
      </c>
      <c r="D971" s="18" t="s">
        <v>3376</v>
      </c>
      <c r="E971" s="19">
        <v>44028.5691898148</v>
      </c>
      <c r="F971" s="18" t="s">
        <v>3377</v>
      </c>
      <c r="G971" s="18" t="s">
        <v>3378</v>
      </c>
      <c r="H971" s="18" t="s">
        <v>15</v>
      </c>
      <c r="I971" s="18" t="s">
        <v>3379</v>
      </c>
      <c r="J971" s="18" t="s">
        <v>3380</v>
      </c>
      <c r="K971" s="18">
        <v>31923</v>
      </c>
      <c r="L971" s="18"/>
      <c r="M971" s="18"/>
      <c r="N971" s="12">
        <f t="shared" si="19"/>
        <v>31923</v>
      </c>
      <c r="O971" s="18" t="s">
        <v>77</v>
      </c>
    </row>
    <row r="972" spans="1:15" ht="41.4" customHeight="1" x14ac:dyDescent="0.25">
      <c r="A972" s="18" t="s">
        <v>664</v>
      </c>
      <c r="B972" s="18" t="s">
        <v>665</v>
      </c>
      <c r="C972" s="18" t="s">
        <v>666</v>
      </c>
      <c r="D972" s="18" t="s">
        <v>3381</v>
      </c>
      <c r="E972" s="19">
        <v>44070.881296296298</v>
      </c>
      <c r="F972" s="18" t="s">
        <v>3382</v>
      </c>
      <c r="G972" s="18" t="s">
        <v>3383</v>
      </c>
      <c r="H972" s="18" t="s">
        <v>15</v>
      </c>
      <c r="I972" s="18" t="s">
        <v>3384</v>
      </c>
      <c r="J972" s="18" t="s">
        <v>3385</v>
      </c>
      <c r="K972" s="18">
        <v>37120</v>
      </c>
      <c r="L972" s="18"/>
      <c r="M972" s="18"/>
      <c r="N972" s="12">
        <f t="shared" si="19"/>
        <v>37120</v>
      </c>
      <c r="O972" s="18" t="s">
        <v>2673</v>
      </c>
    </row>
    <row r="973" spans="1:15" ht="41.4" customHeight="1" x14ac:dyDescent="0.25">
      <c r="A973" s="18" t="s">
        <v>3386</v>
      </c>
      <c r="B973" s="18" t="s">
        <v>3387</v>
      </c>
      <c r="C973" s="18">
        <v>237</v>
      </c>
      <c r="D973" s="18" t="s">
        <v>3388</v>
      </c>
      <c r="E973" s="19"/>
      <c r="F973" s="18" t="s">
        <v>3389</v>
      </c>
      <c r="G973" s="18">
        <v>191203255</v>
      </c>
      <c r="H973" s="18" t="s">
        <v>1424</v>
      </c>
      <c r="I973" s="18"/>
      <c r="J973" s="18"/>
      <c r="K973" s="18"/>
      <c r="L973" s="18"/>
      <c r="M973" s="18"/>
      <c r="N973" s="12">
        <v>3226639</v>
      </c>
      <c r="O973" s="18" t="s">
        <v>18</v>
      </c>
    </row>
    <row r="974" spans="1:15" ht="41.4" customHeight="1" x14ac:dyDescent="0.25">
      <c r="A974" s="18" t="s">
        <v>3386</v>
      </c>
      <c r="B974" s="18" t="s">
        <v>3387</v>
      </c>
      <c r="C974" s="18">
        <v>237</v>
      </c>
      <c r="D974" s="18" t="s">
        <v>3390</v>
      </c>
      <c r="E974" s="19"/>
      <c r="F974" s="18" t="s">
        <v>3389</v>
      </c>
      <c r="G974" s="18">
        <v>191203257</v>
      </c>
      <c r="H974" s="18" t="s">
        <v>1424</v>
      </c>
      <c r="I974" s="18"/>
      <c r="J974" s="18"/>
      <c r="K974" s="18"/>
      <c r="L974" s="18"/>
      <c r="M974" s="18"/>
      <c r="N974" s="12">
        <v>585880</v>
      </c>
      <c r="O974" s="18" t="s">
        <v>18</v>
      </c>
    </row>
    <row r="975" spans="1:15" ht="41.4" customHeight="1" x14ac:dyDescent="0.25">
      <c r="A975" s="18" t="s">
        <v>671</v>
      </c>
      <c r="B975" s="18" t="s">
        <v>672</v>
      </c>
      <c r="C975" s="18" t="s">
        <v>673</v>
      </c>
      <c r="D975" s="18" t="s">
        <v>3391</v>
      </c>
      <c r="E975" s="19">
        <v>43844.484259259298</v>
      </c>
      <c r="F975" s="18" t="s">
        <v>3392</v>
      </c>
      <c r="G975" s="18" t="s">
        <v>3393</v>
      </c>
      <c r="H975" s="18" t="s">
        <v>15</v>
      </c>
      <c r="I975" s="18" t="s">
        <v>3394</v>
      </c>
      <c r="J975" s="18" t="s">
        <v>3395</v>
      </c>
      <c r="K975" s="18">
        <v>35500</v>
      </c>
      <c r="L975" s="18"/>
      <c r="M975" s="18"/>
      <c r="N975" s="12">
        <f t="shared" ref="N975:N1038" si="20">K975-L975-M975</f>
        <v>35500</v>
      </c>
      <c r="O975" s="18" t="s">
        <v>40</v>
      </c>
    </row>
    <row r="976" spans="1:15" ht="41.4" customHeight="1" x14ac:dyDescent="0.25">
      <c r="A976" s="18" t="s">
        <v>687</v>
      </c>
      <c r="B976" s="18" t="s">
        <v>688</v>
      </c>
      <c r="C976" s="18" t="s">
        <v>689</v>
      </c>
      <c r="D976" s="18" t="s">
        <v>3396</v>
      </c>
      <c r="E976" s="19">
        <v>43791.466261574104</v>
      </c>
      <c r="F976" s="18" t="s">
        <v>3397</v>
      </c>
      <c r="G976" s="18" t="s">
        <v>3398</v>
      </c>
      <c r="H976" s="18" t="s">
        <v>15</v>
      </c>
      <c r="I976" s="18" t="s">
        <v>692</v>
      </c>
      <c r="J976" s="18" t="s">
        <v>693</v>
      </c>
      <c r="K976" s="18">
        <v>180000</v>
      </c>
      <c r="L976" s="18"/>
      <c r="M976" s="18"/>
      <c r="N976" s="12">
        <f t="shared" si="20"/>
        <v>180000</v>
      </c>
      <c r="O976" s="18" t="s">
        <v>85</v>
      </c>
    </row>
    <row r="977" spans="1:15" ht="41.4" customHeight="1" x14ac:dyDescent="0.25">
      <c r="A977" s="18" t="s">
        <v>687</v>
      </c>
      <c r="B977" s="18" t="s">
        <v>688</v>
      </c>
      <c r="C977" s="18" t="s">
        <v>689</v>
      </c>
      <c r="D977" s="18" t="s">
        <v>3399</v>
      </c>
      <c r="E977" s="19">
        <v>43882.407881944397</v>
      </c>
      <c r="F977" s="18" t="s">
        <v>3400</v>
      </c>
      <c r="G977" s="18" t="s">
        <v>3401</v>
      </c>
      <c r="H977" s="18" t="s">
        <v>15</v>
      </c>
      <c r="I977" s="18" t="s">
        <v>692</v>
      </c>
      <c r="J977" s="18" t="s">
        <v>693</v>
      </c>
      <c r="K977" s="18">
        <v>97350</v>
      </c>
      <c r="L977" s="18"/>
      <c r="M977" s="18"/>
      <c r="N977" s="12">
        <f t="shared" si="20"/>
        <v>97350</v>
      </c>
      <c r="O977" s="18" t="s">
        <v>77</v>
      </c>
    </row>
    <row r="978" spans="1:15" ht="41.4" customHeight="1" x14ac:dyDescent="0.25">
      <c r="A978" s="18" t="s">
        <v>687</v>
      </c>
      <c r="B978" s="18" t="s">
        <v>688</v>
      </c>
      <c r="C978" s="18" t="s">
        <v>689</v>
      </c>
      <c r="D978" s="18" t="s">
        <v>3402</v>
      </c>
      <c r="E978" s="19">
        <v>43901.655451388899</v>
      </c>
      <c r="F978" s="18" t="s">
        <v>3403</v>
      </c>
      <c r="G978" s="18" t="s">
        <v>3404</v>
      </c>
      <c r="H978" s="18" t="s">
        <v>15</v>
      </c>
      <c r="I978" s="18" t="s">
        <v>692</v>
      </c>
      <c r="J978" s="18" t="s">
        <v>693</v>
      </c>
      <c r="K978" s="18">
        <v>99960</v>
      </c>
      <c r="L978" s="18"/>
      <c r="M978" s="18"/>
      <c r="N978" s="12">
        <f t="shared" si="20"/>
        <v>99960</v>
      </c>
      <c r="O978" s="18" t="s">
        <v>77</v>
      </c>
    </row>
    <row r="979" spans="1:15" ht="41.4" customHeight="1" x14ac:dyDescent="0.25">
      <c r="A979" s="18" t="s">
        <v>687</v>
      </c>
      <c r="B979" s="18" t="s">
        <v>688</v>
      </c>
      <c r="C979" s="18" t="s">
        <v>689</v>
      </c>
      <c r="D979" s="18" t="s">
        <v>3405</v>
      </c>
      <c r="E979" s="19">
        <v>43901.702442129601</v>
      </c>
      <c r="F979" s="18" t="s">
        <v>3397</v>
      </c>
      <c r="G979" s="18" t="s">
        <v>3406</v>
      </c>
      <c r="H979" s="18" t="s">
        <v>15</v>
      </c>
      <c r="I979" s="18" t="s">
        <v>692</v>
      </c>
      <c r="J979" s="18" t="s">
        <v>693</v>
      </c>
      <c r="K979" s="18">
        <v>120000</v>
      </c>
      <c r="L979" s="18"/>
      <c r="M979" s="18"/>
      <c r="N979" s="12">
        <f t="shared" si="20"/>
        <v>120000</v>
      </c>
      <c r="O979" s="18" t="s">
        <v>77</v>
      </c>
    </row>
    <row r="980" spans="1:15" ht="41.4" customHeight="1" x14ac:dyDescent="0.25">
      <c r="A980" s="18" t="s">
        <v>687</v>
      </c>
      <c r="B980" s="18" t="s">
        <v>688</v>
      </c>
      <c r="C980" s="18" t="s">
        <v>689</v>
      </c>
      <c r="D980" s="18" t="s">
        <v>3407</v>
      </c>
      <c r="E980" s="19">
        <v>43907.445439814801</v>
      </c>
      <c r="F980" s="18" t="s">
        <v>3408</v>
      </c>
      <c r="G980" s="18" t="s">
        <v>3409</v>
      </c>
      <c r="H980" s="18" t="s">
        <v>15</v>
      </c>
      <c r="I980" s="18" t="s">
        <v>692</v>
      </c>
      <c r="J980" s="18" t="s">
        <v>693</v>
      </c>
      <c r="K980" s="18">
        <v>99960</v>
      </c>
      <c r="L980" s="18"/>
      <c r="M980" s="18"/>
      <c r="N980" s="12">
        <f t="shared" si="20"/>
        <v>99960</v>
      </c>
      <c r="O980" s="18" t="s">
        <v>77</v>
      </c>
    </row>
    <row r="981" spans="1:15" ht="41.4" customHeight="1" x14ac:dyDescent="0.25">
      <c r="A981" s="18" t="s">
        <v>687</v>
      </c>
      <c r="B981" s="18" t="s">
        <v>688</v>
      </c>
      <c r="C981" s="18" t="s">
        <v>689</v>
      </c>
      <c r="D981" s="18" t="s">
        <v>3410</v>
      </c>
      <c r="E981" s="19">
        <v>44028.694745370398</v>
      </c>
      <c r="F981" s="18" t="s">
        <v>3411</v>
      </c>
      <c r="G981" s="18" t="s">
        <v>3412</v>
      </c>
      <c r="H981" s="18" t="s">
        <v>15</v>
      </c>
      <c r="I981" s="18" t="s">
        <v>692</v>
      </c>
      <c r="J981" s="18" t="s">
        <v>693</v>
      </c>
      <c r="K981" s="18">
        <v>58500</v>
      </c>
      <c r="L981" s="18"/>
      <c r="M981" s="18"/>
      <c r="N981" s="12">
        <f t="shared" si="20"/>
        <v>58500</v>
      </c>
      <c r="O981" s="18" t="s">
        <v>77</v>
      </c>
    </row>
    <row r="982" spans="1:15" ht="41.4" customHeight="1" x14ac:dyDescent="0.25">
      <c r="A982" s="18" t="s">
        <v>687</v>
      </c>
      <c r="B982" s="18" t="s">
        <v>688</v>
      </c>
      <c r="C982" s="18" t="s">
        <v>689</v>
      </c>
      <c r="D982" s="18" t="s">
        <v>3413</v>
      </c>
      <c r="E982" s="19">
        <v>44029.362245370401</v>
      </c>
      <c r="F982" s="18" t="s">
        <v>3414</v>
      </c>
      <c r="G982" s="18" t="s">
        <v>3415</v>
      </c>
      <c r="H982" s="18" t="s">
        <v>15</v>
      </c>
      <c r="I982" s="18" t="s">
        <v>692</v>
      </c>
      <c r="J982" s="18" t="s">
        <v>693</v>
      </c>
      <c r="K982" s="18">
        <v>800</v>
      </c>
      <c r="L982" s="18"/>
      <c r="M982" s="18"/>
      <c r="N982" s="12">
        <f t="shared" si="20"/>
        <v>800</v>
      </c>
      <c r="O982" s="18" t="s">
        <v>77</v>
      </c>
    </row>
    <row r="983" spans="1:15" ht="41.4" customHeight="1" x14ac:dyDescent="0.25">
      <c r="A983" s="18" t="s">
        <v>687</v>
      </c>
      <c r="B983" s="18" t="s">
        <v>688</v>
      </c>
      <c r="C983" s="18" t="s">
        <v>689</v>
      </c>
      <c r="D983" s="18" t="s">
        <v>3416</v>
      </c>
      <c r="E983" s="19">
        <v>44054.664699074099</v>
      </c>
      <c r="F983" s="18" t="s">
        <v>3417</v>
      </c>
      <c r="G983" s="18" t="s">
        <v>3418</v>
      </c>
      <c r="H983" s="18" t="s">
        <v>15</v>
      </c>
      <c r="I983" s="18" t="s">
        <v>692</v>
      </c>
      <c r="J983" s="18" t="s">
        <v>693</v>
      </c>
      <c r="K983" s="18">
        <v>24000</v>
      </c>
      <c r="L983" s="18"/>
      <c r="M983" s="18"/>
      <c r="N983" s="12">
        <f t="shared" si="20"/>
        <v>24000</v>
      </c>
      <c r="O983" s="18" t="s">
        <v>63</v>
      </c>
    </row>
    <row r="984" spans="1:15" ht="41.4" customHeight="1" x14ac:dyDescent="0.25">
      <c r="A984" s="18" t="s">
        <v>150</v>
      </c>
      <c r="B984" s="18" t="s">
        <v>3419</v>
      </c>
      <c r="C984" s="18" t="s">
        <v>3420</v>
      </c>
      <c r="D984" s="18" t="s">
        <v>3421</v>
      </c>
      <c r="E984" s="19">
        <v>44042.472129629597</v>
      </c>
      <c r="F984" s="18" t="s">
        <v>3422</v>
      </c>
      <c r="G984" s="18" t="s">
        <v>3423</v>
      </c>
      <c r="H984" s="18" t="s">
        <v>15</v>
      </c>
      <c r="I984" s="18" t="s">
        <v>3424</v>
      </c>
      <c r="J984" s="18" t="s">
        <v>3425</v>
      </c>
      <c r="K984" s="18">
        <v>20667</v>
      </c>
      <c r="L984" s="18"/>
      <c r="M984" s="18"/>
      <c r="N984" s="12">
        <f t="shared" si="20"/>
        <v>20667</v>
      </c>
      <c r="O984" s="18" t="s">
        <v>40</v>
      </c>
    </row>
    <row r="985" spans="1:15" ht="41.4" customHeight="1" x14ac:dyDescent="0.25">
      <c r="A985" s="18" t="s">
        <v>176</v>
      </c>
      <c r="B985" s="18" t="s">
        <v>3426</v>
      </c>
      <c r="C985" s="18" t="s">
        <v>3427</v>
      </c>
      <c r="D985" s="18" t="s">
        <v>3428</v>
      </c>
      <c r="E985" s="19">
        <v>44033.573657407404</v>
      </c>
      <c r="F985" s="18" t="s">
        <v>3429</v>
      </c>
      <c r="G985" s="18" t="s">
        <v>3430</v>
      </c>
      <c r="H985" s="18" t="s">
        <v>15</v>
      </c>
      <c r="I985" s="18" t="s">
        <v>3431</v>
      </c>
      <c r="J985" s="18" t="s">
        <v>3432</v>
      </c>
      <c r="K985" s="18">
        <v>1280</v>
      </c>
      <c r="L985" s="18"/>
      <c r="M985" s="18"/>
      <c r="N985" s="12">
        <f t="shared" si="20"/>
        <v>1280</v>
      </c>
      <c r="O985" s="18" t="s">
        <v>40</v>
      </c>
    </row>
    <row r="986" spans="1:15" ht="41.4" customHeight="1" x14ac:dyDescent="0.25">
      <c r="A986" s="18" t="s">
        <v>176</v>
      </c>
      <c r="B986" s="18" t="s">
        <v>3426</v>
      </c>
      <c r="C986" s="18" t="s">
        <v>3427</v>
      </c>
      <c r="D986" s="18" t="s">
        <v>3433</v>
      </c>
      <c r="E986" s="19">
        <v>44048.408356481501</v>
      </c>
      <c r="F986" s="18" t="s">
        <v>3434</v>
      </c>
      <c r="G986" s="18" t="s">
        <v>3435</v>
      </c>
      <c r="H986" s="18" t="s">
        <v>15</v>
      </c>
      <c r="I986" s="18" t="s">
        <v>3436</v>
      </c>
      <c r="J986" s="18" t="s">
        <v>3437</v>
      </c>
      <c r="K986" s="18">
        <v>300000</v>
      </c>
      <c r="L986" s="18"/>
      <c r="M986" s="18"/>
      <c r="N986" s="12">
        <f t="shared" si="20"/>
        <v>300000</v>
      </c>
      <c r="O986" s="18" t="s">
        <v>40</v>
      </c>
    </row>
    <row r="987" spans="1:15" ht="41.4" customHeight="1" x14ac:dyDescent="0.25">
      <c r="A987" s="18" t="s">
        <v>176</v>
      </c>
      <c r="B987" s="18" t="s">
        <v>3426</v>
      </c>
      <c r="C987" s="18" t="s">
        <v>3427</v>
      </c>
      <c r="D987" s="18" t="s">
        <v>3438</v>
      </c>
      <c r="E987" s="19">
        <v>44048.4071527778</v>
      </c>
      <c r="F987" s="18" t="s">
        <v>3439</v>
      </c>
      <c r="G987" s="18" t="s">
        <v>3440</v>
      </c>
      <c r="H987" s="18" t="s">
        <v>15</v>
      </c>
      <c r="I987" s="18" t="s">
        <v>3441</v>
      </c>
      <c r="J987" s="18" t="s">
        <v>3442</v>
      </c>
      <c r="K987" s="18">
        <v>300000</v>
      </c>
      <c r="L987" s="18"/>
      <c r="M987" s="18"/>
      <c r="N987" s="12">
        <f t="shared" si="20"/>
        <v>300000</v>
      </c>
      <c r="O987" s="18" t="s">
        <v>40</v>
      </c>
    </row>
    <row r="988" spans="1:15" ht="41.4" customHeight="1" x14ac:dyDescent="0.25">
      <c r="A988" s="18" t="s">
        <v>150</v>
      </c>
      <c r="B988" s="18" t="s">
        <v>3443</v>
      </c>
      <c r="C988" s="18" t="s">
        <v>3444</v>
      </c>
      <c r="D988" s="18" t="s">
        <v>3445</v>
      </c>
      <c r="E988" s="19">
        <v>43976.430312500001</v>
      </c>
      <c r="F988" s="18" t="s">
        <v>3446</v>
      </c>
      <c r="G988" s="18" t="s">
        <v>3447</v>
      </c>
      <c r="H988" s="18" t="s">
        <v>15</v>
      </c>
      <c r="I988" s="18" t="s">
        <v>3448</v>
      </c>
      <c r="J988" s="18" t="s">
        <v>3449</v>
      </c>
      <c r="K988" s="18">
        <v>240</v>
      </c>
      <c r="L988" s="18"/>
      <c r="M988" s="18"/>
      <c r="N988" s="12">
        <f t="shared" si="20"/>
        <v>240</v>
      </c>
      <c r="O988" s="18" t="s">
        <v>40</v>
      </c>
    </row>
    <row r="989" spans="1:15" ht="41.4" customHeight="1" x14ac:dyDescent="0.25">
      <c r="A989" s="18" t="s">
        <v>694</v>
      </c>
      <c r="B989" s="18" t="s">
        <v>695</v>
      </c>
      <c r="C989" s="18" t="s">
        <v>696</v>
      </c>
      <c r="D989" s="18" t="s">
        <v>3450</v>
      </c>
      <c r="E989" s="19">
        <v>44039.671979166698</v>
      </c>
      <c r="F989" s="18" t="s">
        <v>3451</v>
      </c>
      <c r="G989" s="18" t="s">
        <v>3452</v>
      </c>
      <c r="H989" s="18" t="s">
        <v>15</v>
      </c>
      <c r="I989" s="18" t="s">
        <v>934</v>
      </c>
      <c r="J989" s="18" t="s">
        <v>935</v>
      </c>
      <c r="K989" s="18">
        <v>8400</v>
      </c>
      <c r="L989" s="18"/>
      <c r="M989" s="18"/>
      <c r="N989" s="12">
        <f t="shared" si="20"/>
        <v>8400</v>
      </c>
      <c r="O989" s="18" t="s">
        <v>40</v>
      </c>
    </row>
    <row r="990" spans="1:15" ht="41.4" customHeight="1" x14ac:dyDescent="0.25">
      <c r="A990" s="18" t="s">
        <v>188</v>
      </c>
      <c r="B990" s="18" t="s">
        <v>701</v>
      </c>
      <c r="C990" s="18" t="s">
        <v>702</v>
      </c>
      <c r="D990" s="18" t="s">
        <v>3453</v>
      </c>
      <c r="E990" s="19">
        <v>43781.643298611103</v>
      </c>
      <c r="F990" s="18" t="s">
        <v>428</v>
      </c>
      <c r="G990" s="18" t="s">
        <v>3454</v>
      </c>
      <c r="H990" s="18" t="s">
        <v>15</v>
      </c>
      <c r="I990" s="18" t="s">
        <v>3455</v>
      </c>
      <c r="J990" s="18" t="s">
        <v>3456</v>
      </c>
      <c r="K990" s="18">
        <v>2642</v>
      </c>
      <c r="L990" s="18"/>
      <c r="M990" s="18"/>
      <c r="N990" s="12">
        <f t="shared" si="20"/>
        <v>2642</v>
      </c>
      <c r="O990" s="18" t="s">
        <v>50</v>
      </c>
    </row>
    <row r="991" spans="1:15" ht="41.4" customHeight="1" x14ac:dyDescent="0.25">
      <c r="A991" s="18" t="s">
        <v>188</v>
      </c>
      <c r="B991" s="18" t="s">
        <v>701</v>
      </c>
      <c r="C991" s="18" t="s">
        <v>702</v>
      </c>
      <c r="D991" s="18" t="s">
        <v>3457</v>
      </c>
      <c r="E991" s="19">
        <v>43817.655057870397</v>
      </c>
      <c r="F991" s="18" t="s">
        <v>3081</v>
      </c>
      <c r="G991" s="18" t="s">
        <v>3458</v>
      </c>
      <c r="H991" s="18" t="s">
        <v>15</v>
      </c>
      <c r="I991" s="18" t="s">
        <v>705</v>
      </c>
      <c r="J991" s="18" t="s">
        <v>706</v>
      </c>
      <c r="K991" s="18">
        <v>170000</v>
      </c>
      <c r="L991" s="18"/>
      <c r="M991" s="18"/>
      <c r="N991" s="12">
        <f t="shared" si="20"/>
        <v>170000</v>
      </c>
      <c r="O991" s="18" t="s">
        <v>77</v>
      </c>
    </row>
    <row r="992" spans="1:15" ht="41.4" customHeight="1" x14ac:dyDescent="0.25">
      <c r="A992" s="18" t="s">
        <v>188</v>
      </c>
      <c r="B992" s="18" t="s">
        <v>701</v>
      </c>
      <c r="C992" s="18" t="s">
        <v>702</v>
      </c>
      <c r="D992" s="18" t="s">
        <v>3459</v>
      </c>
      <c r="E992" s="19">
        <v>43817.660474536999</v>
      </c>
      <c r="F992" s="18" t="s">
        <v>3460</v>
      </c>
      <c r="G992" s="18" t="s">
        <v>3461</v>
      </c>
      <c r="H992" s="18" t="s">
        <v>15</v>
      </c>
      <c r="I992" s="18" t="s">
        <v>3462</v>
      </c>
      <c r="J992" s="18" t="s">
        <v>3463</v>
      </c>
      <c r="K992" s="18">
        <v>250000</v>
      </c>
      <c r="L992" s="18"/>
      <c r="M992" s="18"/>
      <c r="N992" s="12">
        <f t="shared" si="20"/>
        <v>250000</v>
      </c>
      <c r="O992" s="18" t="s">
        <v>77</v>
      </c>
    </row>
    <row r="993" spans="1:15" ht="41.4" customHeight="1" x14ac:dyDescent="0.25">
      <c r="A993" s="18" t="s">
        <v>188</v>
      </c>
      <c r="B993" s="18" t="s">
        <v>701</v>
      </c>
      <c r="C993" s="18" t="s">
        <v>702</v>
      </c>
      <c r="D993" s="18" t="s">
        <v>3464</v>
      </c>
      <c r="E993" s="19">
        <v>43817.663773148102</v>
      </c>
      <c r="F993" s="18" t="s">
        <v>3465</v>
      </c>
      <c r="G993" s="18" t="s">
        <v>3466</v>
      </c>
      <c r="H993" s="18" t="s">
        <v>15</v>
      </c>
      <c r="I993" s="18" t="s">
        <v>705</v>
      </c>
      <c r="J993" s="18" t="s">
        <v>706</v>
      </c>
      <c r="K993" s="18">
        <v>170000</v>
      </c>
      <c r="L993" s="18"/>
      <c r="M993" s="18"/>
      <c r="N993" s="12">
        <f t="shared" si="20"/>
        <v>170000</v>
      </c>
      <c r="O993" s="18" t="s">
        <v>77</v>
      </c>
    </row>
    <row r="994" spans="1:15" ht="41.4" customHeight="1" x14ac:dyDescent="0.25">
      <c r="A994" s="18" t="s">
        <v>188</v>
      </c>
      <c r="B994" s="18" t="s">
        <v>701</v>
      </c>
      <c r="C994" s="18" t="s">
        <v>702</v>
      </c>
      <c r="D994" s="18" t="s">
        <v>3467</v>
      </c>
      <c r="E994" s="19">
        <v>43905.854826388902</v>
      </c>
      <c r="F994" s="18" t="s">
        <v>557</v>
      </c>
      <c r="G994" s="18" t="s">
        <v>3468</v>
      </c>
      <c r="H994" s="18" t="s">
        <v>15</v>
      </c>
      <c r="I994" s="18" t="s">
        <v>3469</v>
      </c>
      <c r="J994" s="18" t="s">
        <v>3470</v>
      </c>
      <c r="K994" s="18">
        <v>2001</v>
      </c>
      <c r="L994" s="18"/>
      <c r="M994" s="18"/>
      <c r="N994" s="12">
        <f t="shared" si="20"/>
        <v>2001</v>
      </c>
      <c r="O994" s="18" t="s">
        <v>40</v>
      </c>
    </row>
    <row r="995" spans="1:15" ht="41.4" customHeight="1" x14ac:dyDescent="0.25">
      <c r="A995" s="18" t="s">
        <v>188</v>
      </c>
      <c r="B995" s="18" t="s">
        <v>701</v>
      </c>
      <c r="C995" s="18" t="s">
        <v>702</v>
      </c>
      <c r="D995" s="18" t="s">
        <v>3471</v>
      </c>
      <c r="E995" s="19">
        <v>43916.589178240698</v>
      </c>
      <c r="F995" s="18" t="s">
        <v>3472</v>
      </c>
      <c r="G995" s="18" t="s">
        <v>3473</v>
      </c>
      <c r="H995" s="18" t="s">
        <v>15</v>
      </c>
      <c r="I995" s="18" t="s">
        <v>705</v>
      </c>
      <c r="J995" s="18" t="s">
        <v>706</v>
      </c>
      <c r="K995" s="18">
        <v>900000</v>
      </c>
      <c r="L995" s="18"/>
      <c r="M995" s="18"/>
      <c r="N995" s="12">
        <f t="shared" si="20"/>
        <v>900000</v>
      </c>
      <c r="O995" s="18" t="s">
        <v>40</v>
      </c>
    </row>
    <row r="996" spans="1:15" ht="41.4" customHeight="1" x14ac:dyDescent="0.25">
      <c r="A996" s="18" t="s">
        <v>188</v>
      </c>
      <c r="B996" s="18" t="s">
        <v>701</v>
      </c>
      <c r="C996" s="18" t="s">
        <v>702</v>
      </c>
      <c r="D996" s="18" t="s">
        <v>3474</v>
      </c>
      <c r="E996" s="19">
        <v>43916.588923611103</v>
      </c>
      <c r="F996" s="18" t="s">
        <v>3475</v>
      </c>
      <c r="G996" s="18" t="s">
        <v>3476</v>
      </c>
      <c r="H996" s="18" t="s">
        <v>15</v>
      </c>
      <c r="I996" s="18" t="s">
        <v>705</v>
      </c>
      <c r="J996" s="18" t="s">
        <v>706</v>
      </c>
      <c r="K996" s="18">
        <v>335000</v>
      </c>
      <c r="L996" s="18"/>
      <c r="M996" s="18"/>
      <c r="N996" s="12">
        <f t="shared" si="20"/>
        <v>335000</v>
      </c>
      <c r="O996" s="18" t="s">
        <v>40</v>
      </c>
    </row>
    <row r="997" spans="1:15" ht="41.4" customHeight="1" x14ac:dyDescent="0.25">
      <c r="A997" s="18" t="s">
        <v>188</v>
      </c>
      <c r="B997" s="18" t="s">
        <v>701</v>
      </c>
      <c r="C997" s="18" t="s">
        <v>702</v>
      </c>
      <c r="D997" s="18" t="s">
        <v>3477</v>
      </c>
      <c r="E997" s="19">
        <v>43959.589710648099</v>
      </c>
      <c r="F997" s="18" t="s">
        <v>3478</v>
      </c>
      <c r="G997" s="18" t="s">
        <v>3479</v>
      </c>
      <c r="H997" s="18" t="s">
        <v>15</v>
      </c>
      <c r="I997" s="18" t="s">
        <v>705</v>
      </c>
      <c r="J997" s="18" t="s">
        <v>706</v>
      </c>
      <c r="K997" s="18">
        <v>54000</v>
      </c>
      <c r="L997" s="18"/>
      <c r="M997" s="18"/>
      <c r="N997" s="12">
        <f t="shared" si="20"/>
        <v>54000</v>
      </c>
      <c r="O997" s="18" t="s">
        <v>85</v>
      </c>
    </row>
    <row r="998" spans="1:15" ht="41.4" customHeight="1" x14ac:dyDescent="0.25">
      <c r="A998" s="18" t="s">
        <v>188</v>
      </c>
      <c r="B998" s="18" t="s">
        <v>701</v>
      </c>
      <c r="C998" s="18" t="s">
        <v>702</v>
      </c>
      <c r="D998" s="18" t="s">
        <v>3480</v>
      </c>
      <c r="E998" s="19">
        <v>44000.583842592598</v>
      </c>
      <c r="F998" s="18" t="s">
        <v>3460</v>
      </c>
      <c r="G998" s="18" t="s">
        <v>3481</v>
      </c>
      <c r="H998" s="18" t="s">
        <v>15</v>
      </c>
      <c r="I998" s="18" t="s">
        <v>1666</v>
      </c>
      <c r="J998" s="18" t="s">
        <v>1667</v>
      </c>
      <c r="K998" s="18">
        <v>250000</v>
      </c>
      <c r="L998" s="18"/>
      <c r="M998" s="18"/>
      <c r="N998" s="12">
        <f t="shared" si="20"/>
        <v>250000</v>
      </c>
      <c r="O998" s="18" t="s">
        <v>77</v>
      </c>
    </row>
    <row r="999" spans="1:15" ht="41.4" customHeight="1" x14ac:dyDescent="0.25">
      <c r="A999" s="18" t="s">
        <v>432</v>
      </c>
      <c r="B999" s="18" t="s">
        <v>3482</v>
      </c>
      <c r="C999" s="18" t="s">
        <v>3483</v>
      </c>
      <c r="D999" s="18" t="s">
        <v>3484</v>
      </c>
      <c r="E999" s="19">
        <v>43816.938518518502</v>
      </c>
      <c r="F999" s="18" t="s">
        <v>3485</v>
      </c>
      <c r="G999" s="18" t="s">
        <v>3486</v>
      </c>
      <c r="H999" s="18" t="s">
        <v>15</v>
      </c>
      <c r="I999" s="18" t="s">
        <v>3487</v>
      </c>
      <c r="J999" s="18" t="s">
        <v>3488</v>
      </c>
      <c r="K999" s="18">
        <v>2000</v>
      </c>
      <c r="L999" s="18"/>
      <c r="M999" s="18"/>
      <c r="N999" s="12">
        <f t="shared" si="20"/>
        <v>2000</v>
      </c>
      <c r="O999" s="18" t="s">
        <v>40</v>
      </c>
    </row>
    <row r="1000" spans="1:15" ht="41.4" customHeight="1" x14ac:dyDescent="0.25">
      <c r="A1000" s="18" t="s">
        <v>432</v>
      </c>
      <c r="B1000" s="18" t="s">
        <v>3482</v>
      </c>
      <c r="C1000" s="18" t="s">
        <v>3483</v>
      </c>
      <c r="D1000" s="18" t="s">
        <v>3489</v>
      </c>
      <c r="E1000" s="19">
        <v>43816.941585648201</v>
      </c>
      <c r="F1000" s="18" t="s">
        <v>3490</v>
      </c>
      <c r="G1000" s="18" t="s">
        <v>3491</v>
      </c>
      <c r="H1000" s="18" t="s">
        <v>15</v>
      </c>
      <c r="I1000" s="18" t="s">
        <v>3487</v>
      </c>
      <c r="J1000" s="18" t="s">
        <v>3488</v>
      </c>
      <c r="K1000" s="18">
        <v>400</v>
      </c>
      <c r="L1000" s="18"/>
      <c r="M1000" s="18"/>
      <c r="N1000" s="12">
        <f t="shared" si="20"/>
        <v>400</v>
      </c>
      <c r="O1000" s="18" t="s">
        <v>40</v>
      </c>
    </row>
    <row r="1001" spans="1:15" ht="41.4" customHeight="1" x14ac:dyDescent="0.25">
      <c r="A1001" s="18" t="s">
        <v>432</v>
      </c>
      <c r="B1001" s="18" t="s">
        <v>3482</v>
      </c>
      <c r="C1001" s="18" t="s">
        <v>3483</v>
      </c>
      <c r="D1001" s="18" t="s">
        <v>3492</v>
      </c>
      <c r="E1001" s="19">
        <v>43816.9916435185</v>
      </c>
      <c r="F1001" s="18" t="s">
        <v>3493</v>
      </c>
      <c r="G1001" s="18" t="s">
        <v>3494</v>
      </c>
      <c r="H1001" s="18" t="s">
        <v>15</v>
      </c>
      <c r="I1001" s="18" t="s">
        <v>3487</v>
      </c>
      <c r="J1001" s="18" t="s">
        <v>3488</v>
      </c>
      <c r="K1001" s="18">
        <v>40016</v>
      </c>
      <c r="L1001" s="18"/>
      <c r="M1001" s="18"/>
      <c r="N1001" s="12">
        <f t="shared" si="20"/>
        <v>40016</v>
      </c>
      <c r="O1001" s="18" t="s">
        <v>40</v>
      </c>
    </row>
    <row r="1002" spans="1:15" ht="41.4" customHeight="1" x14ac:dyDescent="0.25">
      <c r="A1002" s="18" t="s">
        <v>432</v>
      </c>
      <c r="B1002" s="18" t="s">
        <v>3482</v>
      </c>
      <c r="C1002" s="18" t="s">
        <v>3483</v>
      </c>
      <c r="D1002" s="18" t="s">
        <v>3495</v>
      </c>
      <c r="E1002" s="19">
        <v>43816.994444444397</v>
      </c>
      <c r="F1002" s="18" t="s">
        <v>3496</v>
      </c>
      <c r="G1002" s="18" t="s">
        <v>3497</v>
      </c>
      <c r="H1002" s="18" t="s">
        <v>15</v>
      </c>
      <c r="I1002" s="18" t="s">
        <v>3487</v>
      </c>
      <c r="J1002" s="18" t="s">
        <v>3488</v>
      </c>
      <c r="K1002" s="18">
        <v>40016</v>
      </c>
      <c r="L1002" s="18"/>
      <c r="M1002" s="18"/>
      <c r="N1002" s="12">
        <f t="shared" si="20"/>
        <v>40016</v>
      </c>
      <c r="O1002" s="18" t="s">
        <v>40</v>
      </c>
    </row>
    <row r="1003" spans="1:15" ht="41.4" customHeight="1" x14ac:dyDescent="0.25">
      <c r="A1003" s="18" t="s">
        <v>2996</v>
      </c>
      <c r="B1003" s="18" t="s">
        <v>3498</v>
      </c>
      <c r="C1003" s="18" t="s">
        <v>3499</v>
      </c>
      <c r="D1003" s="18" t="s">
        <v>3500</v>
      </c>
      <c r="E1003" s="19">
        <v>43824.794814814799</v>
      </c>
      <c r="F1003" s="18" t="s">
        <v>3501</v>
      </c>
      <c r="G1003" s="18" t="s">
        <v>3502</v>
      </c>
      <c r="H1003" s="18" t="s">
        <v>15</v>
      </c>
      <c r="I1003" s="18" t="s">
        <v>1914</v>
      </c>
      <c r="J1003" s="18" t="s">
        <v>1915</v>
      </c>
      <c r="K1003" s="18">
        <v>396000</v>
      </c>
      <c r="L1003" s="18"/>
      <c r="M1003" s="18"/>
      <c r="N1003" s="12">
        <f t="shared" si="20"/>
        <v>396000</v>
      </c>
      <c r="O1003" s="18" t="s">
        <v>85</v>
      </c>
    </row>
    <row r="1004" spans="1:15" ht="41.4" customHeight="1" x14ac:dyDescent="0.25">
      <c r="A1004" s="18" t="s">
        <v>2996</v>
      </c>
      <c r="B1004" s="18" t="s">
        <v>3498</v>
      </c>
      <c r="C1004" s="18" t="s">
        <v>3499</v>
      </c>
      <c r="D1004" s="18" t="s">
        <v>3503</v>
      </c>
      <c r="E1004" s="19">
        <v>43825.369756944398</v>
      </c>
      <c r="F1004" s="18" t="s">
        <v>3504</v>
      </c>
      <c r="G1004" s="18" t="s">
        <v>3505</v>
      </c>
      <c r="H1004" s="18" t="s">
        <v>15</v>
      </c>
      <c r="I1004" s="18" t="s">
        <v>1914</v>
      </c>
      <c r="J1004" s="18" t="s">
        <v>1915</v>
      </c>
      <c r="K1004" s="18">
        <v>324000</v>
      </c>
      <c r="L1004" s="18"/>
      <c r="M1004" s="18"/>
      <c r="N1004" s="12">
        <f t="shared" si="20"/>
        <v>324000</v>
      </c>
      <c r="O1004" s="18" t="s">
        <v>85</v>
      </c>
    </row>
    <row r="1005" spans="1:15" ht="41.4" customHeight="1" x14ac:dyDescent="0.25">
      <c r="A1005" s="18" t="s">
        <v>2996</v>
      </c>
      <c r="B1005" s="18" t="s">
        <v>3498</v>
      </c>
      <c r="C1005" s="18" t="s">
        <v>3499</v>
      </c>
      <c r="D1005" s="18" t="s">
        <v>3506</v>
      </c>
      <c r="E1005" s="19">
        <v>43852.454143518502</v>
      </c>
      <c r="F1005" s="18" t="s">
        <v>3507</v>
      </c>
      <c r="G1005" s="18" t="s">
        <v>3508</v>
      </c>
      <c r="H1005" s="18" t="s">
        <v>15</v>
      </c>
      <c r="I1005" s="18" t="s">
        <v>1914</v>
      </c>
      <c r="J1005" s="18" t="s">
        <v>1915</v>
      </c>
      <c r="K1005" s="18">
        <v>480000</v>
      </c>
      <c r="L1005" s="18"/>
      <c r="M1005" s="18"/>
      <c r="N1005" s="12">
        <f t="shared" si="20"/>
        <v>480000</v>
      </c>
      <c r="O1005" s="18" t="s">
        <v>85</v>
      </c>
    </row>
    <row r="1006" spans="1:15" ht="41.4" customHeight="1" x14ac:dyDescent="0.25">
      <c r="A1006" s="18" t="s">
        <v>577</v>
      </c>
      <c r="B1006" s="18" t="s">
        <v>3509</v>
      </c>
      <c r="C1006" s="18" t="s">
        <v>3510</v>
      </c>
      <c r="D1006" s="18" t="s">
        <v>3511</v>
      </c>
      <c r="E1006" s="19">
        <v>43818.589120370401</v>
      </c>
      <c r="F1006" s="18" t="s">
        <v>3512</v>
      </c>
      <c r="G1006" s="18" t="s">
        <v>3513</v>
      </c>
      <c r="H1006" s="18" t="s">
        <v>15</v>
      </c>
      <c r="I1006" s="18" t="s">
        <v>1914</v>
      </c>
      <c r="J1006" s="18" t="s">
        <v>1915</v>
      </c>
      <c r="K1006" s="18">
        <v>998167</v>
      </c>
      <c r="L1006" s="18"/>
      <c r="M1006" s="18"/>
      <c r="N1006" s="12">
        <f t="shared" si="20"/>
        <v>998167</v>
      </c>
      <c r="O1006" s="18" t="s">
        <v>85</v>
      </c>
    </row>
    <row r="1007" spans="1:15" ht="41.4" customHeight="1" x14ac:dyDescent="0.25">
      <c r="A1007" s="18" t="s">
        <v>577</v>
      </c>
      <c r="B1007" s="18" t="s">
        <v>3509</v>
      </c>
      <c r="C1007" s="18" t="s">
        <v>3510</v>
      </c>
      <c r="D1007" s="18" t="s">
        <v>3514</v>
      </c>
      <c r="E1007" s="19">
        <v>43818.591087963003</v>
      </c>
      <c r="F1007" s="18" t="s">
        <v>3515</v>
      </c>
      <c r="G1007" s="18" t="s">
        <v>3516</v>
      </c>
      <c r="H1007" s="18" t="s">
        <v>15</v>
      </c>
      <c r="I1007" s="18" t="s">
        <v>1914</v>
      </c>
      <c r="J1007" s="18" t="s">
        <v>1915</v>
      </c>
      <c r="K1007" s="18">
        <v>298166</v>
      </c>
      <c r="L1007" s="18"/>
      <c r="M1007" s="18"/>
      <c r="N1007" s="12">
        <f t="shared" si="20"/>
        <v>298166</v>
      </c>
      <c r="O1007" s="18" t="s">
        <v>85</v>
      </c>
    </row>
    <row r="1008" spans="1:15" ht="41.4" customHeight="1" x14ac:dyDescent="0.25">
      <c r="A1008" s="18" t="s">
        <v>655</v>
      </c>
      <c r="B1008" s="18" t="s">
        <v>3517</v>
      </c>
      <c r="C1008" s="18" t="s">
        <v>3518</v>
      </c>
      <c r="D1008" s="18" t="s">
        <v>3519</v>
      </c>
      <c r="E1008" s="19">
        <v>43805.638912037</v>
      </c>
      <c r="F1008" s="18" t="s">
        <v>276</v>
      </c>
      <c r="G1008" s="18" t="s">
        <v>3520</v>
      </c>
      <c r="H1008" s="18" t="s">
        <v>15</v>
      </c>
      <c r="I1008" s="18" t="s">
        <v>3521</v>
      </c>
      <c r="J1008" s="18" t="s">
        <v>3522</v>
      </c>
      <c r="K1008" s="18">
        <v>3960</v>
      </c>
      <c r="L1008" s="18"/>
      <c r="M1008" s="18"/>
      <c r="N1008" s="12">
        <f t="shared" si="20"/>
        <v>3960</v>
      </c>
      <c r="O1008" s="18" t="s">
        <v>40</v>
      </c>
    </row>
    <row r="1009" spans="1:15" ht="41.4" customHeight="1" x14ac:dyDescent="0.25">
      <c r="A1009" s="18" t="s">
        <v>132</v>
      </c>
      <c r="B1009" s="18" t="s">
        <v>725</v>
      </c>
      <c r="C1009" s="18" t="s">
        <v>726</v>
      </c>
      <c r="D1009" s="18" t="s">
        <v>3523</v>
      </c>
      <c r="E1009" s="19">
        <v>43732</v>
      </c>
      <c r="F1009" s="18" t="s">
        <v>3524</v>
      </c>
      <c r="G1009" s="18"/>
      <c r="H1009" s="18" t="s">
        <v>15</v>
      </c>
      <c r="I1009" s="18" t="s">
        <v>755</v>
      </c>
      <c r="J1009" s="18" t="s">
        <v>756</v>
      </c>
      <c r="K1009" s="18">
        <v>9250</v>
      </c>
      <c r="L1009" s="18"/>
      <c r="M1009" s="18"/>
      <c r="N1009" s="12">
        <f t="shared" si="20"/>
        <v>9250</v>
      </c>
      <c r="O1009" s="18" t="s">
        <v>77</v>
      </c>
    </row>
    <row r="1010" spans="1:15" ht="41.4" customHeight="1" x14ac:dyDescent="0.25">
      <c r="A1010" s="18" t="s">
        <v>125</v>
      </c>
      <c r="B1010" s="18" t="s">
        <v>775</v>
      </c>
      <c r="C1010" s="18" t="s">
        <v>776</v>
      </c>
      <c r="D1010" s="18" t="s">
        <v>3525</v>
      </c>
      <c r="E1010" s="19">
        <v>43748</v>
      </c>
      <c r="F1010" s="18" t="s">
        <v>3526</v>
      </c>
      <c r="G1010" s="18"/>
      <c r="H1010" s="18" t="s">
        <v>15</v>
      </c>
      <c r="I1010" s="18" t="s">
        <v>3527</v>
      </c>
      <c r="J1010" s="18" t="s">
        <v>3528</v>
      </c>
      <c r="K1010" s="18">
        <v>24050</v>
      </c>
      <c r="L1010" s="18"/>
      <c r="M1010" s="18"/>
      <c r="N1010" s="12">
        <f t="shared" si="20"/>
        <v>24050</v>
      </c>
      <c r="O1010" s="18" t="s">
        <v>77</v>
      </c>
    </row>
    <row r="1011" spans="1:15" ht="41.4" customHeight="1" x14ac:dyDescent="0.25">
      <c r="A1011" s="18" t="s">
        <v>125</v>
      </c>
      <c r="B1011" s="18" t="s">
        <v>775</v>
      </c>
      <c r="C1011" s="18" t="s">
        <v>776</v>
      </c>
      <c r="D1011" s="18" t="s">
        <v>3529</v>
      </c>
      <c r="E1011" s="19">
        <v>43782.659745370402</v>
      </c>
      <c r="F1011" s="18" t="s">
        <v>3530</v>
      </c>
      <c r="G1011" s="18" t="s">
        <v>3531</v>
      </c>
      <c r="H1011" s="18" t="s">
        <v>15</v>
      </c>
      <c r="I1011" s="18" t="s">
        <v>3532</v>
      </c>
      <c r="J1011" s="18" t="s">
        <v>3533</v>
      </c>
      <c r="K1011" s="18">
        <v>35360</v>
      </c>
      <c r="L1011" s="18"/>
      <c r="M1011" s="18"/>
      <c r="N1011" s="12">
        <f t="shared" si="20"/>
        <v>35360</v>
      </c>
      <c r="O1011" s="18" t="s">
        <v>77</v>
      </c>
    </row>
    <row r="1012" spans="1:15" ht="41.4" customHeight="1" x14ac:dyDescent="0.25">
      <c r="A1012" s="18" t="s">
        <v>125</v>
      </c>
      <c r="B1012" s="18" t="s">
        <v>775</v>
      </c>
      <c r="C1012" s="18" t="s">
        <v>776</v>
      </c>
      <c r="D1012" s="18" t="s">
        <v>3534</v>
      </c>
      <c r="E1012" s="19">
        <v>43782.756770833301</v>
      </c>
      <c r="F1012" s="18" t="s">
        <v>3535</v>
      </c>
      <c r="G1012" s="18" t="s">
        <v>3536</v>
      </c>
      <c r="H1012" s="18" t="s">
        <v>15</v>
      </c>
      <c r="I1012" s="18" t="s">
        <v>779</v>
      </c>
      <c r="J1012" s="18" t="s">
        <v>780</v>
      </c>
      <c r="K1012" s="18">
        <v>6800</v>
      </c>
      <c r="L1012" s="18"/>
      <c r="M1012" s="18"/>
      <c r="N1012" s="12">
        <f t="shared" si="20"/>
        <v>6800</v>
      </c>
      <c r="O1012" s="18" t="s">
        <v>77</v>
      </c>
    </row>
    <row r="1013" spans="1:15" ht="41.4" customHeight="1" x14ac:dyDescent="0.25">
      <c r="A1013" s="18" t="s">
        <v>125</v>
      </c>
      <c r="B1013" s="18" t="s">
        <v>775</v>
      </c>
      <c r="C1013" s="18" t="s">
        <v>776</v>
      </c>
      <c r="D1013" s="18" t="s">
        <v>3537</v>
      </c>
      <c r="E1013" s="19">
        <v>43788.6922569444</v>
      </c>
      <c r="F1013" s="18" t="s">
        <v>533</v>
      </c>
      <c r="G1013" s="18" t="s">
        <v>3538</v>
      </c>
      <c r="H1013" s="18" t="s">
        <v>15</v>
      </c>
      <c r="I1013" s="18" t="s">
        <v>3532</v>
      </c>
      <c r="J1013" s="18" t="s">
        <v>3533</v>
      </c>
      <c r="K1013" s="18">
        <v>1730</v>
      </c>
      <c r="L1013" s="18"/>
      <c r="M1013" s="18"/>
      <c r="N1013" s="12">
        <f t="shared" si="20"/>
        <v>1730</v>
      </c>
      <c r="O1013" s="18" t="s">
        <v>40</v>
      </c>
    </row>
    <row r="1014" spans="1:15" ht="41.4" customHeight="1" x14ac:dyDescent="0.25">
      <c r="A1014" s="18" t="s">
        <v>125</v>
      </c>
      <c r="B1014" s="18" t="s">
        <v>775</v>
      </c>
      <c r="C1014" s="18" t="s">
        <v>776</v>
      </c>
      <c r="D1014" s="18" t="s">
        <v>3539</v>
      </c>
      <c r="E1014" s="19">
        <v>43797.698252314804</v>
      </c>
      <c r="F1014" s="18" t="s">
        <v>3540</v>
      </c>
      <c r="G1014" s="18" t="s">
        <v>3541</v>
      </c>
      <c r="H1014" s="18" t="s">
        <v>15</v>
      </c>
      <c r="I1014" s="18" t="s">
        <v>3542</v>
      </c>
      <c r="J1014" s="18" t="s">
        <v>3543</v>
      </c>
      <c r="K1014" s="18">
        <v>200000</v>
      </c>
      <c r="L1014" s="18"/>
      <c r="M1014" s="18"/>
      <c r="N1014" s="12">
        <f t="shared" si="20"/>
        <v>200000</v>
      </c>
      <c r="O1014" s="18" t="s">
        <v>63</v>
      </c>
    </row>
    <row r="1015" spans="1:15" ht="41.4" customHeight="1" x14ac:dyDescent="0.25">
      <c r="A1015" s="18" t="s">
        <v>125</v>
      </c>
      <c r="B1015" s="18" t="s">
        <v>775</v>
      </c>
      <c r="C1015" s="18" t="s">
        <v>776</v>
      </c>
      <c r="D1015" s="18" t="s">
        <v>3544</v>
      </c>
      <c r="E1015" s="19">
        <v>43806.940914351799</v>
      </c>
      <c r="F1015" s="18" t="s">
        <v>3545</v>
      </c>
      <c r="G1015" s="18" t="s">
        <v>3546</v>
      </c>
      <c r="H1015" s="18" t="s">
        <v>15</v>
      </c>
      <c r="I1015" s="18" t="s">
        <v>779</v>
      </c>
      <c r="J1015" s="18" t="s">
        <v>780</v>
      </c>
      <c r="K1015" s="18">
        <v>18000</v>
      </c>
      <c r="L1015" s="18"/>
      <c r="M1015" s="18"/>
      <c r="N1015" s="12">
        <f t="shared" si="20"/>
        <v>18000</v>
      </c>
      <c r="O1015" s="18" t="s">
        <v>63</v>
      </c>
    </row>
    <row r="1016" spans="1:15" s="17" customFormat="1" ht="41.4" customHeight="1" x14ac:dyDescent="0.25">
      <c r="A1016" s="18" t="s">
        <v>125</v>
      </c>
      <c r="B1016" s="18" t="s">
        <v>775</v>
      </c>
      <c r="C1016" s="18" t="s">
        <v>776</v>
      </c>
      <c r="D1016" s="18" t="s">
        <v>3547</v>
      </c>
      <c r="E1016" s="19">
        <v>43807.481967592597</v>
      </c>
      <c r="F1016" s="18" t="s">
        <v>3548</v>
      </c>
      <c r="G1016" s="18" t="s">
        <v>3549</v>
      </c>
      <c r="H1016" s="18" t="s">
        <v>15</v>
      </c>
      <c r="I1016" s="18" t="s">
        <v>779</v>
      </c>
      <c r="J1016" s="18" t="s">
        <v>780</v>
      </c>
      <c r="K1016" s="18">
        <v>31450</v>
      </c>
      <c r="L1016" s="18"/>
      <c r="M1016" s="18"/>
      <c r="N1016" s="12">
        <f t="shared" si="20"/>
        <v>31450</v>
      </c>
      <c r="O1016" s="18" t="s">
        <v>63</v>
      </c>
    </row>
    <row r="1017" spans="1:15" ht="41.4" customHeight="1" x14ac:dyDescent="0.25">
      <c r="A1017" s="18" t="s">
        <v>125</v>
      </c>
      <c r="B1017" s="18" t="s">
        <v>775</v>
      </c>
      <c r="C1017" s="18" t="s">
        <v>776</v>
      </c>
      <c r="D1017" s="18" t="s">
        <v>3550</v>
      </c>
      <c r="E1017" s="19">
        <v>43818.840185185203</v>
      </c>
      <c r="F1017" s="18" t="s">
        <v>3551</v>
      </c>
      <c r="G1017" s="18" t="s">
        <v>3552</v>
      </c>
      <c r="H1017" s="18" t="s">
        <v>15</v>
      </c>
      <c r="I1017" s="18" t="s">
        <v>779</v>
      </c>
      <c r="J1017" s="18" t="s">
        <v>780</v>
      </c>
      <c r="K1017" s="18">
        <v>80000</v>
      </c>
      <c r="L1017" s="18"/>
      <c r="M1017" s="18"/>
      <c r="N1017" s="12">
        <f t="shared" si="20"/>
        <v>80000</v>
      </c>
      <c r="O1017" s="18" t="s">
        <v>77</v>
      </c>
    </row>
    <row r="1018" spans="1:15" ht="55.95" customHeight="1" x14ac:dyDescent="0.25">
      <c r="A1018" s="18" t="s">
        <v>125</v>
      </c>
      <c r="B1018" s="18" t="s">
        <v>775</v>
      </c>
      <c r="C1018" s="18" t="s">
        <v>776</v>
      </c>
      <c r="D1018" s="18" t="s">
        <v>3553</v>
      </c>
      <c r="E1018" s="19">
        <v>43818.851435185199</v>
      </c>
      <c r="F1018" s="18" t="s">
        <v>3554</v>
      </c>
      <c r="G1018" s="18" t="s">
        <v>3555</v>
      </c>
      <c r="H1018" s="18" t="s">
        <v>15</v>
      </c>
      <c r="I1018" s="18" t="s">
        <v>3542</v>
      </c>
      <c r="J1018" s="18" t="s">
        <v>3543</v>
      </c>
      <c r="K1018" s="18">
        <v>38600</v>
      </c>
      <c r="L1018" s="18"/>
      <c r="M1018" s="18"/>
      <c r="N1018" s="12">
        <f t="shared" si="20"/>
        <v>38600</v>
      </c>
      <c r="O1018" s="18" t="s">
        <v>77</v>
      </c>
    </row>
    <row r="1019" spans="1:15" ht="55.95" customHeight="1" x14ac:dyDescent="0.25">
      <c r="A1019" s="18" t="s">
        <v>125</v>
      </c>
      <c r="B1019" s="18" t="s">
        <v>775</v>
      </c>
      <c r="C1019" s="18" t="s">
        <v>776</v>
      </c>
      <c r="D1019" s="18" t="s">
        <v>3556</v>
      </c>
      <c r="E1019" s="19">
        <v>43818.855462963002</v>
      </c>
      <c r="F1019" s="18" t="s">
        <v>3557</v>
      </c>
      <c r="G1019" s="18" t="s">
        <v>3558</v>
      </c>
      <c r="H1019" s="18" t="s">
        <v>15</v>
      </c>
      <c r="I1019" s="18" t="s">
        <v>3559</v>
      </c>
      <c r="J1019" s="18" t="s">
        <v>3560</v>
      </c>
      <c r="K1019" s="18">
        <v>39440</v>
      </c>
      <c r="L1019" s="18"/>
      <c r="M1019" s="18"/>
      <c r="N1019" s="12">
        <f t="shared" si="20"/>
        <v>39440</v>
      </c>
      <c r="O1019" s="18" t="s">
        <v>77</v>
      </c>
    </row>
    <row r="1020" spans="1:15" ht="55.95" customHeight="1" x14ac:dyDescent="0.25">
      <c r="A1020" s="18" t="s">
        <v>125</v>
      </c>
      <c r="B1020" s="18" t="s">
        <v>775</v>
      </c>
      <c r="C1020" s="18" t="s">
        <v>776</v>
      </c>
      <c r="D1020" s="18" t="s">
        <v>3561</v>
      </c>
      <c r="E1020" s="19">
        <v>43818.859178240702</v>
      </c>
      <c r="F1020" s="18" t="s">
        <v>3562</v>
      </c>
      <c r="G1020" s="18" t="s">
        <v>3563</v>
      </c>
      <c r="H1020" s="18" t="s">
        <v>15</v>
      </c>
      <c r="I1020" s="18" t="s">
        <v>3564</v>
      </c>
      <c r="J1020" s="18" t="s">
        <v>3565</v>
      </c>
      <c r="K1020" s="18">
        <v>37760</v>
      </c>
      <c r="L1020" s="18"/>
      <c r="M1020" s="18"/>
      <c r="N1020" s="12">
        <f t="shared" si="20"/>
        <v>37760</v>
      </c>
      <c r="O1020" s="18" t="s">
        <v>77</v>
      </c>
    </row>
    <row r="1021" spans="1:15" ht="42.3" customHeight="1" x14ac:dyDescent="0.25">
      <c r="A1021" s="18" t="s">
        <v>125</v>
      </c>
      <c r="B1021" s="18" t="s">
        <v>775</v>
      </c>
      <c r="C1021" s="18" t="s">
        <v>776</v>
      </c>
      <c r="D1021" s="18" t="s">
        <v>3566</v>
      </c>
      <c r="E1021" s="19">
        <v>43818.862210648098</v>
      </c>
      <c r="F1021" s="18" t="s">
        <v>3567</v>
      </c>
      <c r="G1021" s="18" t="s">
        <v>3568</v>
      </c>
      <c r="H1021" s="18" t="s">
        <v>15</v>
      </c>
      <c r="I1021" s="18" t="s">
        <v>3564</v>
      </c>
      <c r="J1021" s="18" t="s">
        <v>3565</v>
      </c>
      <c r="K1021" s="18">
        <v>39720</v>
      </c>
      <c r="L1021" s="18"/>
      <c r="M1021" s="18"/>
      <c r="N1021" s="12">
        <f t="shared" si="20"/>
        <v>39720</v>
      </c>
      <c r="O1021" s="18" t="s">
        <v>77</v>
      </c>
    </row>
    <row r="1022" spans="1:15" ht="42.3" customHeight="1" x14ac:dyDescent="0.25">
      <c r="A1022" s="18" t="s">
        <v>125</v>
      </c>
      <c r="B1022" s="18" t="s">
        <v>775</v>
      </c>
      <c r="C1022" s="18" t="s">
        <v>776</v>
      </c>
      <c r="D1022" s="18" t="s">
        <v>3569</v>
      </c>
      <c r="E1022" s="19">
        <v>43818.872939814799</v>
      </c>
      <c r="F1022" s="18" t="s">
        <v>3570</v>
      </c>
      <c r="G1022" s="18" t="s">
        <v>3571</v>
      </c>
      <c r="H1022" s="18" t="s">
        <v>15</v>
      </c>
      <c r="I1022" s="18" t="s">
        <v>3564</v>
      </c>
      <c r="J1022" s="18" t="s">
        <v>3565</v>
      </c>
      <c r="K1022" s="18">
        <v>88000</v>
      </c>
      <c r="L1022" s="18"/>
      <c r="M1022" s="18"/>
      <c r="N1022" s="12">
        <f t="shared" si="20"/>
        <v>88000</v>
      </c>
      <c r="O1022" s="18" t="s">
        <v>63</v>
      </c>
    </row>
    <row r="1023" spans="1:15" ht="42.3" customHeight="1" x14ac:dyDescent="0.25">
      <c r="A1023" s="18" t="s">
        <v>125</v>
      </c>
      <c r="B1023" s="18" t="s">
        <v>775</v>
      </c>
      <c r="C1023" s="18" t="s">
        <v>776</v>
      </c>
      <c r="D1023" s="18" t="s">
        <v>3572</v>
      </c>
      <c r="E1023" s="19">
        <v>43818.8766666667</v>
      </c>
      <c r="F1023" s="18" t="s">
        <v>3573</v>
      </c>
      <c r="G1023" s="18" t="s">
        <v>3574</v>
      </c>
      <c r="H1023" s="18" t="s">
        <v>15</v>
      </c>
      <c r="I1023" s="18" t="s">
        <v>779</v>
      </c>
      <c r="J1023" s="18" t="s">
        <v>780</v>
      </c>
      <c r="K1023" s="18">
        <v>36480</v>
      </c>
      <c r="L1023" s="18"/>
      <c r="M1023" s="18"/>
      <c r="N1023" s="12">
        <f t="shared" si="20"/>
        <v>36480</v>
      </c>
      <c r="O1023" s="18" t="s">
        <v>77</v>
      </c>
    </row>
    <row r="1024" spans="1:15" ht="42.3" customHeight="1" x14ac:dyDescent="0.25">
      <c r="A1024" s="18" t="s">
        <v>125</v>
      </c>
      <c r="B1024" s="18" t="s">
        <v>775</v>
      </c>
      <c r="C1024" s="18" t="s">
        <v>776</v>
      </c>
      <c r="D1024" s="18" t="s">
        <v>3575</v>
      </c>
      <c r="E1024" s="19">
        <v>43818.899722222202</v>
      </c>
      <c r="F1024" s="18" t="s">
        <v>3576</v>
      </c>
      <c r="G1024" s="18" t="s">
        <v>3577</v>
      </c>
      <c r="H1024" s="18" t="s">
        <v>15</v>
      </c>
      <c r="I1024" s="18" t="s">
        <v>3564</v>
      </c>
      <c r="J1024" s="18" t="s">
        <v>3565</v>
      </c>
      <c r="K1024" s="18">
        <v>3000</v>
      </c>
      <c r="L1024" s="18"/>
      <c r="M1024" s="18"/>
      <c r="N1024" s="12">
        <f t="shared" si="20"/>
        <v>3000</v>
      </c>
      <c r="O1024" s="18" t="s">
        <v>77</v>
      </c>
    </row>
    <row r="1025" spans="1:15" ht="42.3" customHeight="1" x14ac:dyDescent="0.25">
      <c r="A1025" s="18" t="s">
        <v>125</v>
      </c>
      <c r="B1025" s="18" t="s">
        <v>775</v>
      </c>
      <c r="C1025" s="18" t="s">
        <v>776</v>
      </c>
      <c r="D1025" s="18" t="s">
        <v>3578</v>
      </c>
      <c r="E1025" s="19">
        <v>43886.723321759302</v>
      </c>
      <c r="F1025" s="18" t="s">
        <v>3579</v>
      </c>
      <c r="G1025" s="18" t="s">
        <v>3580</v>
      </c>
      <c r="H1025" s="18" t="s">
        <v>15</v>
      </c>
      <c r="I1025" s="18" t="s">
        <v>3581</v>
      </c>
      <c r="J1025" s="18" t="s">
        <v>3582</v>
      </c>
      <c r="K1025" s="18">
        <v>56000</v>
      </c>
      <c r="L1025" s="18"/>
      <c r="M1025" s="18"/>
      <c r="N1025" s="12">
        <f t="shared" si="20"/>
        <v>56000</v>
      </c>
      <c r="O1025" s="18" t="s">
        <v>77</v>
      </c>
    </row>
    <row r="1026" spans="1:15" ht="42.3" customHeight="1" x14ac:dyDescent="0.25">
      <c r="A1026" s="18" t="s">
        <v>125</v>
      </c>
      <c r="B1026" s="18" t="s">
        <v>775</v>
      </c>
      <c r="C1026" s="18" t="s">
        <v>776</v>
      </c>
      <c r="D1026" s="18" t="s">
        <v>3583</v>
      </c>
      <c r="E1026" s="19">
        <v>43889.454039351898</v>
      </c>
      <c r="F1026" s="18" t="s">
        <v>3584</v>
      </c>
      <c r="G1026" s="18" t="s">
        <v>3585</v>
      </c>
      <c r="H1026" s="18" t="s">
        <v>15</v>
      </c>
      <c r="I1026" s="18" t="s">
        <v>3586</v>
      </c>
      <c r="J1026" s="18" t="s">
        <v>3587</v>
      </c>
      <c r="K1026" s="18">
        <v>85103</v>
      </c>
      <c r="L1026" s="18"/>
      <c r="M1026" s="18"/>
      <c r="N1026" s="12">
        <f t="shared" si="20"/>
        <v>85103</v>
      </c>
      <c r="O1026" s="18" t="s">
        <v>77</v>
      </c>
    </row>
    <row r="1027" spans="1:15" ht="42.3" customHeight="1" x14ac:dyDescent="0.25">
      <c r="A1027" s="18" t="s">
        <v>125</v>
      </c>
      <c r="B1027" s="18" t="s">
        <v>775</v>
      </c>
      <c r="C1027" s="18" t="s">
        <v>776</v>
      </c>
      <c r="D1027" s="18" t="s">
        <v>3588</v>
      </c>
      <c r="E1027" s="19">
        <v>43889.679861111101</v>
      </c>
      <c r="F1027" s="18" t="s">
        <v>3589</v>
      </c>
      <c r="G1027" s="18" t="s">
        <v>3590</v>
      </c>
      <c r="H1027" s="18" t="s">
        <v>15</v>
      </c>
      <c r="I1027" s="18" t="s">
        <v>3586</v>
      </c>
      <c r="J1027" s="18" t="s">
        <v>3587</v>
      </c>
      <c r="K1027" s="18">
        <v>26220</v>
      </c>
      <c r="L1027" s="18"/>
      <c r="M1027" s="18"/>
      <c r="N1027" s="12">
        <f t="shared" si="20"/>
        <v>26220</v>
      </c>
      <c r="O1027" s="18" t="s">
        <v>40</v>
      </c>
    </row>
    <row r="1028" spans="1:15" ht="55.95" customHeight="1" x14ac:dyDescent="0.25">
      <c r="A1028" s="18" t="s">
        <v>125</v>
      </c>
      <c r="B1028" s="18" t="s">
        <v>775</v>
      </c>
      <c r="C1028" s="18" t="s">
        <v>776</v>
      </c>
      <c r="D1028" s="18" t="s">
        <v>3591</v>
      </c>
      <c r="E1028" s="19">
        <v>43892.621967592597</v>
      </c>
      <c r="F1028" s="18" t="s">
        <v>632</v>
      </c>
      <c r="G1028" s="18" t="s">
        <v>3592</v>
      </c>
      <c r="H1028" s="18" t="s">
        <v>15</v>
      </c>
      <c r="I1028" s="18" t="s">
        <v>3586</v>
      </c>
      <c r="J1028" s="18" t="s">
        <v>3587</v>
      </c>
      <c r="K1028" s="18">
        <v>52328.04</v>
      </c>
      <c r="L1028" s="18"/>
      <c r="M1028" s="18"/>
      <c r="N1028" s="12">
        <f t="shared" si="20"/>
        <v>52328.04</v>
      </c>
      <c r="O1028" s="18" t="s">
        <v>77</v>
      </c>
    </row>
    <row r="1029" spans="1:15" ht="42.3" customHeight="1" x14ac:dyDescent="0.25">
      <c r="A1029" s="18" t="s">
        <v>125</v>
      </c>
      <c r="B1029" s="18" t="s">
        <v>775</v>
      </c>
      <c r="C1029" s="18" t="s">
        <v>776</v>
      </c>
      <c r="D1029" s="18" t="s">
        <v>3593</v>
      </c>
      <c r="E1029" s="19">
        <v>43892.632256944402</v>
      </c>
      <c r="F1029" s="18" t="s">
        <v>3594</v>
      </c>
      <c r="G1029" s="18" t="s">
        <v>3595</v>
      </c>
      <c r="H1029" s="18" t="s">
        <v>15</v>
      </c>
      <c r="I1029" s="18" t="s">
        <v>3586</v>
      </c>
      <c r="J1029" s="18" t="s">
        <v>3587</v>
      </c>
      <c r="K1029" s="18">
        <v>126000</v>
      </c>
      <c r="L1029" s="18"/>
      <c r="M1029" s="18"/>
      <c r="N1029" s="12">
        <f t="shared" si="20"/>
        <v>126000</v>
      </c>
      <c r="O1029" s="18" t="s">
        <v>63</v>
      </c>
    </row>
    <row r="1030" spans="1:15" ht="41.4" customHeight="1" x14ac:dyDescent="0.25">
      <c r="A1030" s="18" t="s">
        <v>125</v>
      </c>
      <c r="B1030" s="18" t="s">
        <v>775</v>
      </c>
      <c r="C1030" s="18" t="s">
        <v>776</v>
      </c>
      <c r="D1030" s="18" t="s">
        <v>3596</v>
      </c>
      <c r="E1030" s="19">
        <v>43896.391192129602</v>
      </c>
      <c r="F1030" s="18" t="s">
        <v>3597</v>
      </c>
      <c r="G1030" s="18" t="s">
        <v>3598</v>
      </c>
      <c r="H1030" s="18" t="s">
        <v>15</v>
      </c>
      <c r="I1030" s="18" t="s">
        <v>130</v>
      </c>
      <c r="J1030" s="18" t="s">
        <v>131</v>
      </c>
      <c r="K1030" s="18">
        <v>340</v>
      </c>
      <c r="L1030" s="18"/>
      <c r="M1030" s="18"/>
      <c r="N1030" s="12">
        <f t="shared" si="20"/>
        <v>340</v>
      </c>
      <c r="O1030" s="18" t="s">
        <v>40</v>
      </c>
    </row>
    <row r="1031" spans="1:15" ht="41.4" customHeight="1" x14ac:dyDescent="0.25">
      <c r="A1031" s="18" t="s">
        <v>125</v>
      </c>
      <c r="B1031" s="18" t="s">
        <v>775</v>
      </c>
      <c r="C1031" s="18" t="s">
        <v>776</v>
      </c>
      <c r="D1031" s="18" t="s">
        <v>3599</v>
      </c>
      <c r="E1031" s="19">
        <v>43896.399884259299</v>
      </c>
      <c r="F1031" s="18" t="s">
        <v>3600</v>
      </c>
      <c r="G1031" s="18" t="s">
        <v>3601</v>
      </c>
      <c r="H1031" s="18" t="s">
        <v>15</v>
      </c>
      <c r="I1031" s="18" t="s">
        <v>3532</v>
      </c>
      <c r="J1031" s="18" t="s">
        <v>3533</v>
      </c>
      <c r="K1031" s="18">
        <v>170000</v>
      </c>
      <c r="L1031" s="18"/>
      <c r="M1031" s="18"/>
      <c r="N1031" s="12">
        <f t="shared" si="20"/>
        <v>170000</v>
      </c>
      <c r="O1031" s="18" t="s">
        <v>77</v>
      </c>
    </row>
    <row r="1032" spans="1:15" ht="41.4" customHeight="1" x14ac:dyDescent="0.25">
      <c r="A1032" s="18" t="s">
        <v>125</v>
      </c>
      <c r="B1032" s="18" t="s">
        <v>775</v>
      </c>
      <c r="C1032" s="18" t="s">
        <v>776</v>
      </c>
      <c r="D1032" s="18" t="s">
        <v>3602</v>
      </c>
      <c r="E1032" s="19">
        <v>43913.638495370396</v>
      </c>
      <c r="F1032" s="18" t="s">
        <v>3603</v>
      </c>
      <c r="G1032" s="18" t="s">
        <v>3604</v>
      </c>
      <c r="H1032" s="18" t="s">
        <v>15</v>
      </c>
      <c r="I1032" s="18" t="s">
        <v>3605</v>
      </c>
      <c r="J1032" s="18" t="s">
        <v>3606</v>
      </c>
      <c r="K1032" s="18">
        <v>96000</v>
      </c>
      <c r="L1032" s="18"/>
      <c r="M1032" s="18"/>
      <c r="N1032" s="12">
        <f t="shared" si="20"/>
        <v>96000</v>
      </c>
      <c r="O1032" s="18" t="s">
        <v>63</v>
      </c>
    </row>
    <row r="1033" spans="1:15" ht="42.3" customHeight="1" x14ac:dyDescent="0.25">
      <c r="A1033" s="18" t="s">
        <v>125</v>
      </c>
      <c r="B1033" s="18" t="s">
        <v>775</v>
      </c>
      <c r="C1033" s="18" t="s">
        <v>776</v>
      </c>
      <c r="D1033" s="18" t="s">
        <v>3607</v>
      </c>
      <c r="E1033" s="19">
        <v>43914.7044328704</v>
      </c>
      <c r="F1033" s="18" t="s">
        <v>3608</v>
      </c>
      <c r="G1033" s="18" t="s">
        <v>3609</v>
      </c>
      <c r="H1033" s="18" t="s">
        <v>15</v>
      </c>
      <c r="I1033" s="18" t="s">
        <v>3559</v>
      </c>
      <c r="J1033" s="18" t="s">
        <v>3560</v>
      </c>
      <c r="K1033" s="18">
        <v>120000</v>
      </c>
      <c r="L1033" s="18"/>
      <c r="M1033" s="18"/>
      <c r="N1033" s="12">
        <f t="shared" si="20"/>
        <v>120000</v>
      </c>
      <c r="O1033" s="18" t="s">
        <v>63</v>
      </c>
    </row>
    <row r="1034" spans="1:15" ht="55.95" customHeight="1" x14ac:dyDescent="0.25">
      <c r="A1034" s="18" t="s">
        <v>125</v>
      </c>
      <c r="B1034" s="18" t="s">
        <v>775</v>
      </c>
      <c r="C1034" s="18" t="s">
        <v>776</v>
      </c>
      <c r="D1034" s="18" t="s">
        <v>3610</v>
      </c>
      <c r="E1034" s="19">
        <v>43951.610937500001</v>
      </c>
      <c r="F1034" s="18" t="s">
        <v>3611</v>
      </c>
      <c r="G1034" s="18" t="s">
        <v>3612</v>
      </c>
      <c r="H1034" s="18" t="s">
        <v>15</v>
      </c>
      <c r="I1034" s="18" t="s">
        <v>3532</v>
      </c>
      <c r="J1034" s="18" t="s">
        <v>3533</v>
      </c>
      <c r="K1034" s="18">
        <v>82800</v>
      </c>
      <c r="L1034" s="18"/>
      <c r="M1034" s="18"/>
      <c r="N1034" s="12">
        <f t="shared" si="20"/>
        <v>82800</v>
      </c>
      <c r="O1034" s="18" t="s">
        <v>77</v>
      </c>
    </row>
    <row r="1035" spans="1:15" ht="42.3" customHeight="1" x14ac:dyDescent="0.25">
      <c r="A1035" s="18" t="s">
        <v>125</v>
      </c>
      <c r="B1035" s="18" t="s">
        <v>775</v>
      </c>
      <c r="C1035" s="18" t="s">
        <v>776</v>
      </c>
      <c r="D1035" s="18" t="s">
        <v>3613</v>
      </c>
      <c r="E1035" s="19">
        <v>43951.666909722197</v>
      </c>
      <c r="F1035" s="18" t="s">
        <v>3614</v>
      </c>
      <c r="G1035" s="18" t="s">
        <v>3615</v>
      </c>
      <c r="H1035" s="18" t="s">
        <v>15</v>
      </c>
      <c r="I1035" s="18" t="s">
        <v>3616</v>
      </c>
      <c r="J1035" s="18" t="s">
        <v>3617</v>
      </c>
      <c r="K1035" s="18">
        <v>36800</v>
      </c>
      <c r="L1035" s="18"/>
      <c r="M1035" s="18"/>
      <c r="N1035" s="12">
        <f t="shared" si="20"/>
        <v>36800</v>
      </c>
      <c r="O1035" s="18" t="s">
        <v>77</v>
      </c>
    </row>
    <row r="1036" spans="1:15" ht="42.3" customHeight="1" x14ac:dyDescent="0.25">
      <c r="A1036" s="18" t="s">
        <v>125</v>
      </c>
      <c r="B1036" s="18" t="s">
        <v>775</v>
      </c>
      <c r="C1036" s="18" t="s">
        <v>776</v>
      </c>
      <c r="D1036" s="18" t="s">
        <v>3618</v>
      </c>
      <c r="E1036" s="19">
        <v>43951.6702083333</v>
      </c>
      <c r="F1036" s="18" t="s">
        <v>3619</v>
      </c>
      <c r="G1036" s="18" t="s">
        <v>3620</v>
      </c>
      <c r="H1036" s="18" t="s">
        <v>15</v>
      </c>
      <c r="I1036" s="18" t="s">
        <v>3581</v>
      </c>
      <c r="J1036" s="18" t="s">
        <v>3582</v>
      </c>
      <c r="K1036" s="18">
        <v>25000</v>
      </c>
      <c r="L1036" s="18"/>
      <c r="M1036" s="18"/>
      <c r="N1036" s="12">
        <f t="shared" si="20"/>
        <v>25000</v>
      </c>
      <c r="O1036" s="18" t="s">
        <v>77</v>
      </c>
    </row>
    <row r="1037" spans="1:15" ht="42.3" customHeight="1" x14ac:dyDescent="0.25">
      <c r="A1037" s="18" t="s">
        <v>125</v>
      </c>
      <c r="B1037" s="18" t="s">
        <v>775</v>
      </c>
      <c r="C1037" s="18" t="s">
        <v>776</v>
      </c>
      <c r="D1037" s="18" t="s">
        <v>3621</v>
      </c>
      <c r="E1037" s="19">
        <v>43951.700775463003</v>
      </c>
      <c r="F1037" s="18" t="s">
        <v>3622</v>
      </c>
      <c r="G1037" s="18" t="s">
        <v>3623</v>
      </c>
      <c r="H1037" s="18" t="s">
        <v>15</v>
      </c>
      <c r="I1037" s="18" t="s">
        <v>3616</v>
      </c>
      <c r="J1037" s="18" t="s">
        <v>3617</v>
      </c>
      <c r="K1037" s="18">
        <v>44000</v>
      </c>
      <c r="L1037" s="18"/>
      <c r="M1037" s="18"/>
      <c r="N1037" s="12">
        <f t="shared" si="20"/>
        <v>44000</v>
      </c>
      <c r="O1037" s="18" t="s">
        <v>77</v>
      </c>
    </row>
    <row r="1038" spans="1:15" ht="42.3" customHeight="1" x14ac:dyDescent="0.25">
      <c r="A1038" s="18" t="s">
        <v>125</v>
      </c>
      <c r="B1038" s="18" t="s">
        <v>775</v>
      </c>
      <c r="C1038" s="18" t="s">
        <v>776</v>
      </c>
      <c r="D1038" s="18" t="s">
        <v>3624</v>
      </c>
      <c r="E1038" s="19">
        <v>43962.361504629604</v>
      </c>
      <c r="F1038" s="18" t="s">
        <v>337</v>
      </c>
      <c r="G1038" s="18" t="s">
        <v>3625</v>
      </c>
      <c r="H1038" s="18" t="s">
        <v>15</v>
      </c>
      <c r="I1038" s="18" t="s">
        <v>3564</v>
      </c>
      <c r="J1038" s="18" t="s">
        <v>3565</v>
      </c>
      <c r="K1038" s="18">
        <v>4870</v>
      </c>
      <c r="L1038" s="18"/>
      <c r="M1038" s="18"/>
      <c r="N1038" s="12">
        <f t="shared" si="20"/>
        <v>4870</v>
      </c>
      <c r="O1038" s="18" t="s">
        <v>2404</v>
      </c>
    </row>
    <row r="1039" spans="1:15" ht="42.3" customHeight="1" x14ac:dyDescent="0.25">
      <c r="A1039" s="18" t="s">
        <v>125</v>
      </c>
      <c r="B1039" s="18" t="s">
        <v>775</v>
      </c>
      <c r="C1039" s="18" t="s">
        <v>776</v>
      </c>
      <c r="D1039" s="18" t="s">
        <v>3626</v>
      </c>
      <c r="E1039" s="19">
        <v>43966.603356481501</v>
      </c>
      <c r="F1039" s="18" t="s">
        <v>3627</v>
      </c>
      <c r="G1039" s="18" t="s">
        <v>3628</v>
      </c>
      <c r="H1039" s="18" t="s">
        <v>15</v>
      </c>
      <c r="I1039" s="18" t="s">
        <v>779</v>
      </c>
      <c r="J1039" s="18" t="s">
        <v>780</v>
      </c>
      <c r="K1039" s="18">
        <v>8580</v>
      </c>
      <c r="L1039" s="18"/>
      <c r="M1039" s="18"/>
      <c r="N1039" s="12">
        <f t="shared" ref="N1039:N1102" si="21">K1039-L1039-M1039</f>
        <v>8580</v>
      </c>
      <c r="O1039" s="18" t="s">
        <v>77</v>
      </c>
    </row>
    <row r="1040" spans="1:15" ht="42.3" customHeight="1" x14ac:dyDescent="0.25">
      <c r="A1040" s="18" t="s">
        <v>125</v>
      </c>
      <c r="B1040" s="18" t="s">
        <v>775</v>
      </c>
      <c r="C1040" s="18" t="s">
        <v>776</v>
      </c>
      <c r="D1040" s="18" t="s">
        <v>3629</v>
      </c>
      <c r="E1040" s="19">
        <v>43966.606932870403</v>
      </c>
      <c r="F1040" s="18" t="s">
        <v>3630</v>
      </c>
      <c r="G1040" s="18" t="s">
        <v>3631</v>
      </c>
      <c r="H1040" s="18" t="s">
        <v>15</v>
      </c>
      <c r="I1040" s="18" t="s">
        <v>779</v>
      </c>
      <c r="J1040" s="18" t="s">
        <v>780</v>
      </c>
      <c r="K1040" s="18">
        <v>49392</v>
      </c>
      <c r="L1040" s="18"/>
      <c r="M1040" s="18"/>
      <c r="N1040" s="12">
        <f t="shared" si="21"/>
        <v>49392</v>
      </c>
      <c r="O1040" s="18" t="s">
        <v>77</v>
      </c>
    </row>
    <row r="1041" spans="1:15" ht="42.3" customHeight="1" x14ac:dyDescent="0.25">
      <c r="A1041" s="18" t="s">
        <v>125</v>
      </c>
      <c r="B1041" s="18" t="s">
        <v>775</v>
      </c>
      <c r="C1041" s="18" t="s">
        <v>776</v>
      </c>
      <c r="D1041" s="18" t="s">
        <v>3632</v>
      </c>
      <c r="E1041" s="19">
        <v>43966.612314814804</v>
      </c>
      <c r="F1041" s="18" t="s">
        <v>3630</v>
      </c>
      <c r="G1041" s="18" t="s">
        <v>3633</v>
      </c>
      <c r="H1041" s="18" t="s">
        <v>15</v>
      </c>
      <c r="I1041" s="18" t="s">
        <v>779</v>
      </c>
      <c r="J1041" s="18" t="s">
        <v>780</v>
      </c>
      <c r="K1041" s="18">
        <v>1200</v>
      </c>
      <c r="L1041" s="18"/>
      <c r="M1041" s="18"/>
      <c r="N1041" s="12">
        <f t="shared" si="21"/>
        <v>1200</v>
      </c>
      <c r="O1041" s="18" t="s">
        <v>77</v>
      </c>
    </row>
    <row r="1042" spans="1:15" ht="42.3" customHeight="1" x14ac:dyDescent="0.25">
      <c r="A1042" s="18" t="s">
        <v>125</v>
      </c>
      <c r="B1042" s="18" t="s">
        <v>775</v>
      </c>
      <c r="C1042" s="18" t="s">
        <v>776</v>
      </c>
      <c r="D1042" s="18" t="s">
        <v>3634</v>
      </c>
      <c r="E1042" s="19">
        <v>43966.623391203699</v>
      </c>
      <c r="F1042" s="18" t="s">
        <v>3635</v>
      </c>
      <c r="G1042" s="18" t="s">
        <v>3636</v>
      </c>
      <c r="H1042" s="18" t="s">
        <v>15</v>
      </c>
      <c r="I1042" s="18" t="s">
        <v>3581</v>
      </c>
      <c r="J1042" s="18" t="s">
        <v>3582</v>
      </c>
      <c r="K1042" s="18">
        <v>4620</v>
      </c>
      <c r="L1042" s="18"/>
      <c r="M1042" s="18"/>
      <c r="N1042" s="12">
        <f t="shared" si="21"/>
        <v>4620</v>
      </c>
      <c r="O1042" s="18" t="s">
        <v>77</v>
      </c>
    </row>
    <row r="1043" spans="1:15" ht="42.3" customHeight="1" x14ac:dyDescent="0.25">
      <c r="A1043" s="18" t="s">
        <v>125</v>
      </c>
      <c r="B1043" s="18" t="s">
        <v>775</v>
      </c>
      <c r="C1043" s="18" t="s">
        <v>776</v>
      </c>
      <c r="D1043" s="18" t="s">
        <v>3637</v>
      </c>
      <c r="E1043" s="19">
        <v>43966.629525463002</v>
      </c>
      <c r="F1043" s="18" t="s">
        <v>3638</v>
      </c>
      <c r="G1043" s="18" t="s">
        <v>3639</v>
      </c>
      <c r="H1043" s="18" t="s">
        <v>15</v>
      </c>
      <c r="I1043" s="18" t="s">
        <v>3564</v>
      </c>
      <c r="J1043" s="18" t="s">
        <v>3565</v>
      </c>
      <c r="K1043" s="18">
        <v>80000</v>
      </c>
      <c r="L1043" s="18"/>
      <c r="M1043" s="18"/>
      <c r="N1043" s="12">
        <f t="shared" si="21"/>
        <v>80000</v>
      </c>
      <c r="O1043" s="18" t="s">
        <v>77</v>
      </c>
    </row>
    <row r="1044" spans="1:15" ht="41.4" customHeight="1" x14ac:dyDescent="0.25">
      <c r="A1044" s="18" t="s">
        <v>125</v>
      </c>
      <c r="B1044" s="18" t="s">
        <v>775</v>
      </c>
      <c r="C1044" s="18" t="s">
        <v>776</v>
      </c>
      <c r="D1044" s="18" t="s">
        <v>3640</v>
      </c>
      <c r="E1044" s="19">
        <v>43966.632372685199</v>
      </c>
      <c r="F1044" s="18" t="s">
        <v>3641</v>
      </c>
      <c r="G1044" s="18" t="s">
        <v>3642</v>
      </c>
      <c r="H1044" s="18" t="s">
        <v>15</v>
      </c>
      <c r="I1044" s="18" t="s">
        <v>779</v>
      </c>
      <c r="J1044" s="18" t="s">
        <v>780</v>
      </c>
      <c r="K1044" s="18">
        <v>20000</v>
      </c>
      <c r="L1044" s="18"/>
      <c r="M1044" s="18"/>
      <c r="N1044" s="12">
        <f t="shared" si="21"/>
        <v>20000</v>
      </c>
      <c r="O1044" s="18" t="s">
        <v>77</v>
      </c>
    </row>
    <row r="1045" spans="1:15" ht="55.95" customHeight="1" x14ac:dyDescent="0.25">
      <c r="A1045" s="18" t="s">
        <v>125</v>
      </c>
      <c r="B1045" s="18" t="s">
        <v>775</v>
      </c>
      <c r="C1045" s="18" t="s">
        <v>776</v>
      </c>
      <c r="D1045" s="18" t="s">
        <v>3643</v>
      </c>
      <c r="E1045" s="19">
        <v>43966.635231481501</v>
      </c>
      <c r="F1045" s="18" t="s">
        <v>3644</v>
      </c>
      <c r="G1045" s="18" t="s">
        <v>3645</v>
      </c>
      <c r="H1045" s="18" t="s">
        <v>15</v>
      </c>
      <c r="I1045" s="18" t="s">
        <v>3564</v>
      </c>
      <c r="J1045" s="18" t="s">
        <v>3565</v>
      </c>
      <c r="K1045" s="18">
        <v>20000</v>
      </c>
      <c r="L1045" s="18"/>
      <c r="M1045" s="18"/>
      <c r="N1045" s="12">
        <f t="shared" si="21"/>
        <v>20000</v>
      </c>
      <c r="O1045" s="18" t="s">
        <v>77</v>
      </c>
    </row>
    <row r="1046" spans="1:15" ht="41.4" customHeight="1" x14ac:dyDescent="0.25">
      <c r="A1046" s="18" t="s">
        <v>125</v>
      </c>
      <c r="B1046" s="18" t="s">
        <v>775</v>
      </c>
      <c r="C1046" s="18" t="s">
        <v>776</v>
      </c>
      <c r="D1046" s="18" t="s">
        <v>3646</v>
      </c>
      <c r="E1046" s="19">
        <v>43969.666597222204</v>
      </c>
      <c r="F1046" s="18" t="s">
        <v>3579</v>
      </c>
      <c r="G1046" s="18" t="s">
        <v>3647</v>
      </c>
      <c r="H1046" s="18" t="s">
        <v>15</v>
      </c>
      <c r="I1046" s="18" t="s">
        <v>3564</v>
      </c>
      <c r="J1046" s="18" t="s">
        <v>3565</v>
      </c>
      <c r="K1046" s="18">
        <v>52800</v>
      </c>
      <c r="L1046" s="18"/>
      <c r="M1046" s="18"/>
      <c r="N1046" s="12">
        <f t="shared" si="21"/>
        <v>52800</v>
      </c>
      <c r="O1046" s="18" t="s">
        <v>77</v>
      </c>
    </row>
    <row r="1047" spans="1:15" ht="41.4" customHeight="1" x14ac:dyDescent="0.25">
      <c r="A1047" s="18" t="s">
        <v>125</v>
      </c>
      <c r="B1047" s="18" t="s">
        <v>775</v>
      </c>
      <c r="C1047" s="18" t="s">
        <v>776</v>
      </c>
      <c r="D1047" s="18" t="s">
        <v>3648</v>
      </c>
      <c r="E1047" s="19">
        <v>43978.371805555602</v>
      </c>
      <c r="F1047" s="18" t="s">
        <v>3611</v>
      </c>
      <c r="G1047" s="18" t="s">
        <v>3649</v>
      </c>
      <c r="H1047" s="18" t="s">
        <v>15</v>
      </c>
      <c r="I1047" s="18" t="s">
        <v>3532</v>
      </c>
      <c r="J1047" s="18" t="s">
        <v>3533</v>
      </c>
      <c r="K1047" s="18">
        <v>170000</v>
      </c>
      <c r="L1047" s="18"/>
      <c r="M1047" s="18"/>
      <c r="N1047" s="12">
        <f t="shared" si="21"/>
        <v>170000</v>
      </c>
      <c r="O1047" s="18" t="s">
        <v>77</v>
      </c>
    </row>
    <row r="1048" spans="1:15" ht="41.4" customHeight="1" x14ac:dyDescent="0.25">
      <c r="A1048" s="18" t="s">
        <v>125</v>
      </c>
      <c r="B1048" s="18" t="s">
        <v>775</v>
      </c>
      <c r="C1048" s="18" t="s">
        <v>776</v>
      </c>
      <c r="D1048" s="18" t="s">
        <v>3650</v>
      </c>
      <c r="E1048" s="19">
        <v>43978.542222222197</v>
      </c>
      <c r="F1048" s="18" t="s">
        <v>3651</v>
      </c>
      <c r="G1048" s="18" t="s">
        <v>3652</v>
      </c>
      <c r="H1048" s="18" t="s">
        <v>15</v>
      </c>
      <c r="I1048" s="18" t="s">
        <v>3581</v>
      </c>
      <c r="J1048" s="18" t="s">
        <v>3582</v>
      </c>
      <c r="K1048" s="18">
        <v>11000</v>
      </c>
      <c r="L1048" s="18"/>
      <c r="M1048" s="18"/>
      <c r="N1048" s="12">
        <f t="shared" si="21"/>
        <v>11000</v>
      </c>
      <c r="O1048" s="18" t="s">
        <v>77</v>
      </c>
    </row>
    <row r="1049" spans="1:15" ht="41.4" customHeight="1" x14ac:dyDescent="0.25">
      <c r="A1049" s="18" t="s">
        <v>125</v>
      </c>
      <c r="B1049" s="18" t="s">
        <v>775</v>
      </c>
      <c r="C1049" s="18" t="s">
        <v>776</v>
      </c>
      <c r="D1049" s="18" t="s">
        <v>3653</v>
      </c>
      <c r="E1049" s="19">
        <v>43990.5101967593</v>
      </c>
      <c r="F1049" s="18" t="s">
        <v>3654</v>
      </c>
      <c r="G1049" s="18" t="s">
        <v>3655</v>
      </c>
      <c r="H1049" s="18" t="s">
        <v>15</v>
      </c>
      <c r="I1049" s="18" t="s">
        <v>3559</v>
      </c>
      <c r="J1049" s="18" t="s">
        <v>3560</v>
      </c>
      <c r="K1049" s="18">
        <v>70000</v>
      </c>
      <c r="L1049" s="18"/>
      <c r="M1049" s="18"/>
      <c r="N1049" s="12">
        <f t="shared" si="21"/>
        <v>70000</v>
      </c>
      <c r="O1049" s="18" t="s">
        <v>77</v>
      </c>
    </row>
    <row r="1050" spans="1:15" ht="42.3" customHeight="1" x14ac:dyDescent="0.25">
      <c r="A1050" s="18" t="s">
        <v>125</v>
      </c>
      <c r="B1050" s="18" t="s">
        <v>775</v>
      </c>
      <c r="C1050" s="18" t="s">
        <v>776</v>
      </c>
      <c r="D1050" s="18" t="s">
        <v>3656</v>
      </c>
      <c r="E1050" s="19">
        <v>43990.5100578704</v>
      </c>
      <c r="F1050" s="18" t="s">
        <v>3657</v>
      </c>
      <c r="G1050" s="18" t="s">
        <v>3658</v>
      </c>
      <c r="H1050" s="18" t="s">
        <v>15</v>
      </c>
      <c r="I1050" s="18" t="s">
        <v>3581</v>
      </c>
      <c r="J1050" s="18" t="s">
        <v>3582</v>
      </c>
      <c r="K1050" s="18">
        <v>96000</v>
      </c>
      <c r="L1050" s="18"/>
      <c r="M1050" s="18"/>
      <c r="N1050" s="12">
        <f t="shared" si="21"/>
        <v>96000</v>
      </c>
      <c r="O1050" s="18" t="s">
        <v>77</v>
      </c>
    </row>
    <row r="1051" spans="1:15" ht="41.4" customHeight="1" x14ac:dyDescent="0.25">
      <c r="A1051" s="18" t="s">
        <v>125</v>
      </c>
      <c r="B1051" s="18" t="s">
        <v>775</v>
      </c>
      <c r="C1051" s="18" t="s">
        <v>776</v>
      </c>
      <c r="D1051" s="18" t="s">
        <v>3659</v>
      </c>
      <c r="E1051" s="19">
        <v>43990.580219907402</v>
      </c>
      <c r="F1051" s="18" t="s">
        <v>3660</v>
      </c>
      <c r="G1051" s="18" t="s">
        <v>3661</v>
      </c>
      <c r="H1051" s="18" t="s">
        <v>15</v>
      </c>
      <c r="I1051" s="18" t="s">
        <v>3581</v>
      </c>
      <c r="J1051" s="18" t="s">
        <v>3582</v>
      </c>
      <c r="K1051" s="18">
        <v>46000</v>
      </c>
      <c r="L1051" s="18"/>
      <c r="M1051" s="18"/>
      <c r="N1051" s="12">
        <f t="shared" si="21"/>
        <v>46000</v>
      </c>
      <c r="O1051" s="18" t="s">
        <v>77</v>
      </c>
    </row>
    <row r="1052" spans="1:15" ht="41.4" customHeight="1" x14ac:dyDescent="0.25">
      <c r="A1052" s="18" t="s">
        <v>125</v>
      </c>
      <c r="B1052" s="18" t="s">
        <v>775</v>
      </c>
      <c r="C1052" s="18" t="s">
        <v>776</v>
      </c>
      <c r="D1052" s="18" t="s">
        <v>3662</v>
      </c>
      <c r="E1052" s="19">
        <v>43990.5925347222</v>
      </c>
      <c r="F1052" s="18" t="s">
        <v>3663</v>
      </c>
      <c r="G1052" s="18" t="s">
        <v>3664</v>
      </c>
      <c r="H1052" s="18" t="s">
        <v>15</v>
      </c>
      <c r="I1052" s="18" t="s">
        <v>3564</v>
      </c>
      <c r="J1052" s="18" t="s">
        <v>3565</v>
      </c>
      <c r="K1052" s="18">
        <v>79500</v>
      </c>
      <c r="L1052" s="18"/>
      <c r="M1052" s="18"/>
      <c r="N1052" s="12">
        <f t="shared" si="21"/>
        <v>79500</v>
      </c>
      <c r="O1052" s="18" t="s">
        <v>77</v>
      </c>
    </row>
    <row r="1053" spans="1:15" ht="41.4" customHeight="1" x14ac:dyDescent="0.25">
      <c r="A1053" s="18" t="s">
        <v>125</v>
      </c>
      <c r="B1053" s="18" t="s">
        <v>775</v>
      </c>
      <c r="C1053" s="18" t="s">
        <v>776</v>
      </c>
      <c r="D1053" s="18" t="s">
        <v>3665</v>
      </c>
      <c r="E1053" s="19">
        <v>43991.437777777799</v>
      </c>
      <c r="F1053" s="18" t="s">
        <v>3666</v>
      </c>
      <c r="G1053" s="18" t="s">
        <v>3667</v>
      </c>
      <c r="H1053" s="18" t="s">
        <v>15</v>
      </c>
      <c r="I1053" s="18" t="s">
        <v>3559</v>
      </c>
      <c r="J1053" s="18" t="s">
        <v>3560</v>
      </c>
      <c r="K1053" s="18">
        <v>16167.71</v>
      </c>
      <c r="L1053" s="18"/>
      <c r="M1053" s="18"/>
      <c r="N1053" s="12">
        <f t="shared" si="21"/>
        <v>16167.71</v>
      </c>
      <c r="O1053" s="18" t="s">
        <v>63</v>
      </c>
    </row>
    <row r="1054" spans="1:15" ht="41.4" customHeight="1" x14ac:dyDescent="0.25">
      <c r="A1054" s="18" t="s">
        <v>125</v>
      </c>
      <c r="B1054" s="18" t="s">
        <v>775</v>
      </c>
      <c r="C1054" s="18" t="s">
        <v>776</v>
      </c>
      <c r="D1054" s="18" t="s">
        <v>3668</v>
      </c>
      <c r="E1054" s="19">
        <v>43993.727962962999</v>
      </c>
      <c r="F1054" s="18" t="s">
        <v>3669</v>
      </c>
      <c r="G1054" s="18" t="s">
        <v>3670</v>
      </c>
      <c r="H1054" s="18" t="s">
        <v>15</v>
      </c>
      <c r="I1054" s="18" t="s">
        <v>3564</v>
      </c>
      <c r="J1054" s="18" t="s">
        <v>3565</v>
      </c>
      <c r="K1054" s="18">
        <v>11000</v>
      </c>
      <c r="L1054" s="18"/>
      <c r="M1054" s="18"/>
      <c r="N1054" s="12">
        <f t="shared" si="21"/>
        <v>11000</v>
      </c>
      <c r="O1054" s="18" t="s">
        <v>77</v>
      </c>
    </row>
    <row r="1055" spans="1:15" ht="41.4" customHeight="1" x14ac:dyDescent="0.25">
      <c r="A1055" s="18" t="s">
        <v>125</v>
      </c>
      <c r="B1055" s="18" t="s">
        <v>775</v>
      </c>
      <c r="C1055" s="18" t="s">
        <v>776</v>
      </c>
      <c r="D1055" s="18" t="s">
        <v>3671</v>
      </c>
      <c r="E1055" s="19">
        <v>43993.729930555601</v>
      </c>
      <c r="F1055" s="18" t="s">
        <v>3672</v>
      </c>
      <c r="G1055" s="18" t="s">
        <v>3673</v>
      </c>
      <c r="H1055" s="18" t="s">
        <v>15</v>
      </c>
      <c r="I1055" s="18" t="s">
        <v>779</v>
      </c>
      <c r="J1055" s="18" t="s">
        <v>780</v>
      </c>
      <c r="K1055" s="18">
        <v>29804.6</v>
      </c>
      <c r="L1055" s="18"/>
      <c r="M1055" s="18"/>
      <c r="N1055" s="12">
        <f t="shared" si="21"/>
        <v>29804.6</v>
      </c>
      <c r="O1055" s="18" t="s">
        <v>77</v>
      </c>
    </row>
    <row r="1056" spans="1:15" ht="41.4" customHeight="1" x14ac:dyDescent="0.25">
      <c r="A1056" s="18" t="s">
        <v>125</v>
      </c>
      <c r="B1056" s="18" t="s">
        <v>775</v>
      </c>
      <c r="C1056" s="18" t="s">
        <v>776</v>
      </c>
      <c r="D1056" s="18" t="s">
        <v>3674</v>
      </c>
      <c r="E1056" s="19">
        <v>44011.598796296297</v>
      </c>
      <c r="F1056" s="18" t="s">
        <v>3675</v>
      </c>
      <c r="G1056" s="18" t="s">
        <v>3676</v>
      </c>
      <c r="H1056" s="18" t="s">
        <v>15</v>
      </c>
      <c r="I1056" s="18" t="s">
        <v>3677</v>
      </c>
      <c r="J1056" s="18" t="s">
        <v>3678</v>
      </c>
      <c r="K1056" s="18">
        <v>50000</v>
      </c>
      <c r="L1056" s="18"/>
      <c r="M1056" s="18"/>
      <c r="N1056" s="12">
        <f t="shared" si="21"/>
        <v>50000</v>
      </c>
      <c r="O1056" s="18" t="s">
        <v>40</v>
      </c>
    </row>
    <row r="1057" spans="1:15" ht="41.4" customHeight="1" x14ac:dyDescent="0.25">
      <c r="A1057" s="18" t="s">
        <v>125</v>
      </c>
      <c r="B1057" s="18" t="s">
        <v>775</v>
      </c>
      <c r="C1057" s="18" t="s">
        <v>776</v>
      </c>
      <c r="D1057" s="18" t="s">
        <v>3679</v>
      </c>
      <c r="E1057" s="19">
        <v>44011.642719907402</v>
      </c>
      <c r="F1057" s="18" t="s">
        <v>3680</v>
      </c>
      <c r="G1057" s="18" t="s">
        <v>3681</v>
      </c>
      <c r="H1057" s="18" t="s">
        <v>15</v>
      </c>
      <c r="I1057" s="18" t="s">
        <v>3527</v>
      </c>
      <c r="J1057" s="18" t="s">
        <v>3528</v>
      </c>
      <c r="K1057" s="18">
        <v>43500</v>
      </c>
      <c r="L1057" s="18"/>
      <c r="M1057" s="18"/>
      <c r="N1057" s="12">
        <f t="shared" si="21"/>
        <v>43500</v>
      </c>
      <c r="O1057" s="18" t="s">
        <v>85</v>
      </c>
    </row>
    <row r="1058" spans="1:15" ht="41.4" customHeight="1" x14ac:dyDescent="0.25">
      <c r="A1058" s="18" t="s">
        <v>125</v>
      </c>
      <c r="B1058" s="18" t="s">
        <v>775</v>
      </c>
      <c r="C1058" s="18" t="s">
        <v>776</v>
      </c>
      <c r="D1058" s="18" t="s">
        <v>3682</v>
      </c>
      <c r="E1058" s="19">
        <v>44011.677129629599</v>
      </c>
      <c r="F1058" s="18" t="s">
        <v>3683</v>
      </c>
      <c r="G1058" s="18" t="s">
        <v>3684</v>
      </c>
      <c r="H1058" s="18" t="s">
        <v>15</v>
      </c>
      <c r="I1058" s="18" t="s">
        <v>3685</v>
      </c>
      <c r="J1058" s="18" t="s">
        <v>3686</v>
      </c>
      <c r="K1058" s="18">
        <v>12750</v>
      </c>
      <c r="L1058" s="18"/>
      <c r="M1058" s="18"/>
      <c r="N1058" s="12">
        <f t="shared" si="21"/>
        <v>12750</v>
      </c>
      <c r="O1058" s="18" t="s">
        <v>77</v>
      </c>
    </row>
    <row r="1059" spans="1:15" ht="41.4" customHeight="1" x14ac:dyDescent="0.25">
      <c r="A1059" s="18" t="s">
        <v>125</v>
      </c>
      <c r="B1059" s="18" t="s">
        <v>775</v>
      </c>
      <c r="C1059" s="18" t="s">
        <v>776</v>
      </c>
      <c r="D1059" s="18" t="s">
        <v>3687</v>
      </c>
      <c r="E1059" s="19">
        <v>44013.420312499999</v>
      </c>
      <c r="F1059" s="18" t="s">
        <v>381</v>
      </c>
      <c r="G1059" s="18" t="s">
        <v>3688</v>
      </c>
      <c r="H1059" s="18" t="s">
        <v>15</v>
      </c>
      <c r="I1059" s="18" t="s">
        <v>3689</v>
      </c>
      <c r="J1059" s="18" t="s">
        <v>3690</v>
      </c>
      <c r="K1059" s="18">
        <v>240000</v>
      </c>
      <c r="L1059" s="18"/>
      <c r="M1059" s="18"/>
      <c r="N1059" s="12">
        <f t="shared" si="21"/>
        <v>240000</v>
      </c>
      <c r="O1059" s="18" t="s">
        <v>85</v>
      </c>
    </row>
    <row r="1060" spans="1:15" ht="41.4" customHeight="1" x14ac:dyDescent="0.25">
      <c r="A1060" s="18" t="s">
        <v>125</v>
      </c>
      <c r="B1060" s="18" t="s">
        <v>775</v>
      </c>
      <c r="C1060" s="18" t="s">
        <v>776</v>
      </c>
      <c r="D1060" s="18" t="s">
        <v>3691</v>
      </c>
      <c r="E1060" s="19">
        <v>44022.706689814797</v>
      </c>
      <c r="F1060" s="18" t="s">
        <v>3611</v>
      </c>
      <c r="G1060" s="18" t="s">
        <v>3692</v>
      </c>
      <c r="H1060" s="18" t="s">
        <v>15</v>
      </c>
      <c r="I1060" s="18" t="s">
        <v>3581</v>
      </c>
      <c r="J1060" s="18" t="s">
        <v>3582</v>
      </c>
      <c r="K1060" s="18">
        <v>27600</v>
      </c>
      <c r="L1060" s="18"/>
      <c r="M1060" s="18"/>
      <c r="N1060" s="12">
        <f t="shared" si="21"/>
        <v>27600</v>
      </c>
      <c r="O1060" s="18" t="s">
        <v>77</v>
      </c>
    </row>
    <row r="1061" spans="1:15" ht="42.3" customHeight="1" x14ac:dyDescent="0.25">
      <c r="A1061" s="18" t="s">
        <v>125</v>
      </c>
      <c r="B1061" s="18" t="s">
        <v>775</v>
      </c>
      <c r="C1061" s="18" t="s">
        <v>776</v>
      </c>
      <c r="D1061" s="18" t="s">
        <v>3693</v>
      </c>
      <c r="E1061" s="19">
        <v>44022.690787036998</v>
      </c>
      <c r="F1061" s="18" t="s">
        <v>3694</v>
      </c>
      <c r="G1061" s="18" t="s">
        <v>3695</v>
      </c>
      <c r="H1061" s="18" t="s">
        <v>15</v>
      </c>
      <c r="I1061" s="18" t="s">
        <v>3564</v>
      </c>
      <c r="J1061" s="18" t="s">
        <v>3565</v>
      </c>
      <c r="K1061" s="18">
        <v>196000</v>
      </c>
      <c r="L1061" s="18"/>
      <c r="M1061" s="18"/>
      <c r="N1061" s="12">
        <f t="shared" si="21"/>
        <v>196000</v>
      </c>
      <c r="O1061" s="18" t="s">
        <v>63</v>
      </c>
    </row>
    <row r="1062" spans="1:15" ht="41.4" customHeight="1" x14ac:dyDescent="0.25">
      <c r="A1062" s="18" t="s">
        <v>125</v>
      </c>
      <c r="B1062" s="18" t="s">
        <v>775</v>
      </c>
      <c r="C1062" s="18" t="s">
        <v>776</v>
      </c>
      <c r="D1062" s="18" t="s">
        <v>3696</v>
      </c>
      <c r="E1062" s="19">
        <v>44022.706539351799</v>
      </c>
      <c r="F1062" s="18" t="s">
        <v>346</v>
      </c>
      <c r="G1062" s="18" t="s">
        <v>3697</v>
      </c>
      <c r="H1062" s="18" t="s">
        <v>15</v>
      </c>
      <c r="I1062" s="18" t="s">
        <v>3564</v>
      </c>
      <c r="J1062" s="18" t="s">
        <v>3565</v>
      </c>
      <c r="K1062" s="18">
        <v>12800</v>
      </c>
      <c r="L1062" s="18"/>
      <c r="M1062" s="18"/>
      <c r="N1062" s="12">
        <f t="shared" si="21"/>
        <v>12800</v>
      </c>
      <c r="O1062" s="18" t="s">
        <v>77</v>
      </c>
    </row>
    <row r="1063" spans="1:15" ht="42.3" customHeight="1" x14ac:dyDescent="0.25">
      <c r="A1063" s="18" t="s">
        <v>125</v>
      </c>
      <c r="B1063" s="18" t="s">
        <v>775</v>
      </c>
      <c r="C1063" s="18" t="s">
        <v>776</v>
      </c>
      <c r="D1063" s="18" t="s">
        <v>3698</v>
      </c>
      <c r="E1063" s="19">
        <v>44036.588599536997</v>
      </c>
      <c r="F1063" s="18" t="s">
        <v>3699</v>
      </c>
      <c r="G1063" s="18" t="s">
        <v>3700</v>
      </c>
      <c r="H1063" s="18" t="s">
        <v>15</v>
      </c>
      <c r="I1063" s="18" t="s">
        <v>779</v>
      </c>
      <c r="J1063" s="18" t="s">
        <v>780</v>
      </c>
      <c r="K1063" s="18">
        <v>20000</v>
      </c>
      <c r="L1063" s="18"/>
      <c r="M1063" s="18"/>
      <c r="N1063" s="12">
        <f t="shared" si="21"/>
        <v>20000</v>
      </c>
      <c r="O1063" s="18" t="s">
        <v>63</v>
      </c>
    </row>
    <row r="1064" spans="1:15" s="17" customFormat="1" ht="42.3" customHeight="1" x14ac:dyDescent="0.25">
      <c r="A1064" s="18" t="s">
        <v>125</v>
      </c>
      <c r="B1064" s="18" t="s">
        <v>775</v>
      </c>
      <c r="C1064" s="18" t="s">
        <v>776</v>
      </c>
      <c r="D1064" s="18" t="s">
        <v>3701</v>
      </c>
      <c r="E1064" s="19">
        <v>44036.596886574102</v>
      </c>
      <c r="F1064" s="18" t="s">
        <v>3611</v>
      </c>
      <c r="G1064" s="18" t="s">
        <v>3702</v>
      </c>
      <c r="H1064" s="18" t="s">
        <v>15</v>
      </c>
      <c r="I1064" s="18" t="s">
        <v>779</v>
      </c>
      <c r="J1064" s="18" t="s">
        <v>780</v>
      </c>
      <c r="K1064" s="18">
        <v>3000</v>
      </c>
      <c r="L1064" s="18"/>
      <c r="M1064" s="18"/>
      <c r="N1064" s="12">
        <f t="shared" si="21"/>
        <v>3000</v>
      </c>
      <c r="O1064" s="18" t="s">
        <v>77</v>
      </c>
    </row>
    <row r="1065" spans="1:15" ht="70.8" customHeight="1" x14ac:dyDescent="0.25">
      <c r="A1065" s="18" t="s">
        <v>125</v>
      </c>
      <c r="B1065" s="18" t="s">
        <v>775</v>
      </c>
      <c r="C1065" s="18" t="s">
        <v>776</v>
      </c>
      <c r="D1065" s="18" t="s">
        <v>3703</v>
      </c>
      <c r="E1065" s="19">
        <v>44036.599976851903</v>
      </c>
      <c r="F1065" s="18" t="s">
        <v>3704</v>
      </c>
      <c r="G1065" s="18" t="s">
        <v>3705</v>
      </c>
      <c r="H1065" s="18" t="s">
        <v>15</v>
      </c>
      <c r="I1065" s="18" t="s">
        <v>3564</v>
      </c>
      <c r="J1065" s="18" t="s">
        <v>3565</v>
      </c>
      <c r="K1065" s="18">
        <v>5400</v>
      </c>
      <c r="L1065" s="18"/>
      <c r="M1065" s="18"/>
      <c r="N1065" s="12">
        <f t="shared" si="21"/>
        <v>5400</v>
      </c>
      <c r="O1065" s="18" t="s">
        <v>77</v>
      </c>
    </row>
    <row r="1066" spans="1:15" ht="42.3" customHeight="1" x14ac:dyDescent="0.25">
      <c r="A1066" s="18" t="s">
        <v>125</v>
      </c>
      <c r="B1066" s="18" t="s">
        <v>775</v>
      </c>
      <c r="C1066" s="18" t="s">
        <v>776</v>
      </c>
      <c r="D1066" s="18" t="s">
        <v>3706</v>
      </c>
      <c r="E1066" s="19">
        <v>44044.560474537</v>
      </c>
      <c r="F1066" s="18" t="s">
        <v>3707</v>
      </c>
      <c r="G1066" s="18" t="s">
        <v>3708</v>
      </c>
      <c r="H1066" s="18" t="s">
        <v>15</v>
      </c>
      <c r="I1066" s="18" t="s">
        <v>3564</v>
      </c>
      <c r="J1066" s="18" t="s">
        <v>3565</v>
      </c>
      <c r="K1066" s="18">
        <v>70000</v>
      </c>
      <c r="L1066" s="18"/>
      <c r="M1066" s="18"/>
      <c r="N1066" s="12">
        <f t="shared" si="21"/>
        <v>70000</v>
      </c>
      <c r="O1066" s="18" t="s">
        <v>77</v>
      </c>
    </row>
    <row r="1067" spans="1:15" ht="42.3" customHeight="1" x14ac:dyDescent="0.25">
      <c r="A1067" s="18" t="s">
        <v>125</v>
      </c>
      <c r="B1067" s="18" t="s">
        <v>775</v>
      </c>
      <c r="C1067" s="18" t="s">
        <v>776</v>
      </c>
      <c r="D1067" s="18" t="s">
        <v>3709</v>
      </c>
      <c r="E1067" s="19">
        <v>44044.566608796304</v>
      </c>
      <c r="F1067" s="18" t="s">
        <v>3710</v>
      </c>
      <c r="G1067" s="18" t="s">
        <v>3711</v>
      </c>
      <c r="H1067" s="18" t="s">
        <v>15</v>
      </c>
      <c r="I1067" s="18" t="s">
        <v>779</v>
      </c>
      <c r="J1067" s="18" t="s">
        <v>780</v>
      </c>
      <c r="K1067" s="18">
        <v>8800</v>
      </c>
      <c r="L1067" s="18"/>
      <c r="M1067" s="18"/>
      <c r="N1067" s="12">
        <f t="shared" si="21"/>
        <v>8800</v>
      </c>
      <c r="O1067" s="18" t="s">
        <v>77</v>
      </c>
    </row>
    <row r="1068" spans="1:15" ht="55.95" customHeight="1" x14ac:dyDescent="0.25">
      <c r="A1068" s="18" t="s">
        <v>125</v>
      </c>
      <c r="B1068" s="18" t="s">
        <v>775</v>
      </c>
      <c r="C1068" s="18" t="s">
        <v>776</v>
      </c>
      <c r="D1068" s="18" t="s">
        <v>3712</v>
      </c>
      <c r="E1068" s="19">
        <v>44044.665034722202</v>
      </c>
      <c r="F1068" s="18" t="s">
        <v>3651</v>
      </c>
      <c r="G1068" s="18" t="s">
        <v>3713</v>
      </c>
      <c r="H1068" s="18" t="s">
        <v>15</v>
      </c>
      <c r="I1068" s="18" t="s">
        <v>779</v>
      </c>
      <c r="J1068" s="18" t="s">
        <v>780</v>
      </c>
      <c r="K1068" s="18">
        <v>41000</v>
      </c>
      <c r="L1068" s="18"/>
      <c r="M1068" s="18"/>
      <c r="N1068" s="12">
        <f t="shared" si="21"/>
        <v>41000</v>
      </c>
      <c r="O1068" s="18" t="s">
        <v>77</v>
      </c>
    </row>
    <row r="1069" spans="1:15" ht="42.3" customHeight="1" x14ac:dyDescent="0.25">
      <c r="A1069" s="18" t="s">
        <v>125</v>
      </c>
      <c r="B1069" s="18" t="s">
        <v>775</v>
      </c>
      <c r="C1069" s="18" t="s">
        <v>776</v>
      </c>
      <c r="D1069" s="18" t="s">
        <v>3714</v>
      </c>
      <c r="E1069" s="19">
        <v>44044.6709722222</v>
      </c>
      <c r="F1069" s="18" t="s">
        <v>346</v>
      </c>
      <c r="G1069" s="18" t="s">
        <v>3715</v>
      </c>
      <c r="H1069" s="18" t="s">
        <v>15</v>
      </c>
      <c r="I1069" s="18" t="s">
        <v>3689</v>
      </c>
      <c r="J1069" s="18" t="s">
        <v>3690</v>
      </c>
      <c r="K1069" s="18">
        <v>61056</v>
      </c>
      <c r="L1069" s="18"/>
      <c r="M1069" s="18"/>
      <c r="N1069" s="12">
        <f t="shared" si="21"/>
        <v>61056</v>
      </c>
      <c r="O1069" s="18" t="s">
        <v>77</v>
      </c>
    </row>
    <row r="1070" spans="1:15" ht="42.3" customHeight="1" x14ac:dyDescent="0.25">
      <c r="A1070" s="18" t="s">
        <v>125</v>
      </c>
      <c r="B1070" s="18" t="s">
        <v>775</v>
      </c>
      <c r="C1070" s="18" t="s">
        <v>776</v>
      </c>
      <c r="D1070" s="18" t="s">
        <v>3716</v>
      </c>
      <c r="E1070" s="19">
        <v>44044.682592592602</v>
      </c>
      <c r="F1070" s="18" t="s">
        <v>3717</v>
      </c>
      <c r="G1070" s="18" t="s">
        <v>3718</v>
      </c>
      <c r="H1070" s="18" t="s">
        <v>15</v>
      </c>
      <c r="I1070" s="18" t="s">
        <v>3689</v>
      </c>
      <c r="J1070" s="18" t="s">
        <v>3690</v>
      </c>
      <c r="K1070" s="18">
        <v>3800</v>
      </c>
      <c r="L1070" s="18"/>
      <c r="M1070" s="18"/>
      <c r="N1070" s="12">
        <f t="shared" si="21"/>
        <v>3800</v>
      </c>
      <c r="O1070" s="18" t="s">
        <v>77</v>
      </c>
    </row>
    <row r="1071" spans="1:15" ht="42.3" customHeight="1" x14ac:dyDescent="0.25">
      <c r="A1071" s="18" t="s">
        <v>125</v>
      </c>
      <c r="B1071" s="18" t="s">
        <v>775</v>
      </c>
      <c r="C1071" s="18" t="s">
        <v>776</v>
      </c>
      <c r="D1071" s="18" t="s">
        <v>3719</v>
      </c>
      <c r="E1071" s="19">
        <v>44046.660752314798</v>
      </c>
      <c r="F1071" s="18" t="s">
        <v>3526</v>
      </c>
      <c r="G1071" s="18" t="s">
        <v>3720</v>
      </c>
      <c r="H1071" s="18" t="s">
        <v>15</v>
      </c>
      <c r="I1071" s="18" t="s">
        <v>3721</v>
      </c>
      <c r="J1071" s="18" t="s">
        <v>964</v>
      </c>
      <c r="K1071" s="18">
        <v>147138</v>
      </c>
      <c r="L1071" s="18"/>
      <c r="M1071" s="18"/>
      <c r="N1071" s="12">
        <f t="shared" si="21"/>
        <v>147138</v>
      </c>
      <c r="O1071" s="18" t="s">
        <v>77</v>
      </c>
    </row>
    <row r="1072" spans="1:15" ht="42.3" customHeight="1" x14ac:dyDescent="0.25">
      <c r="A1072" s="18" t="s">
        <v>125</v>
      </c>
      <c r="B1072" s="18" t="s">
        <v>775</v>
      </c>
      <c r="C1072" s="18" t="s">
        <v>776</v>
      </c>
      <c r="D1072" s="18" t="s">
        <v>3722</v>
      </c>
      <c r="E1072" s="19">
        <v>44046.664525462998</v>
      </c>
      <c r="F1072" s="18" t="s">
        <v>3526</v>
      </c>
      <c r="G1072" s="18" t="s">
        <v>3723</v>
      </c>
      <c r="H1072" s="18" t="s">
        <v>15</v>
      </c>
      <c r="I1072" s="18" t="s">
        <v>779</v>
      </c>
      <c r="J1072" s="18" t="s">
        <v>780</v>
      </c>
      <c r="K1072" s="18">
        <v>293139</v>
      </c>
      <c r="L1072" s="18"/>
      <c r="M1072" s="18"/>
      <c r="N1072" s="12">
        <f t="shared" si="21"/>
        <v>293139</v>
      </c>
      <c r="O1072" s="18" t="s">
        <v>77</v>
      </c>
    </row>
    <row r="1073" spans="1:15" ht="55.95" customHeight="1" x14ac:dyDescent="0.25">
      <c r="A1073" s="18" t="s">
        <v>125</v>
      </c>
      <c r="B1073" s="18" t="s">
        <v>775</v>
      </c>
      <c r="C1073" s="18" t="s">
        <v>776</v>
      </c>
      <c r="D1073" s="18" t="s">
        <v>3724</v>
      </c>
      <c r="E1073" s="19">
        <v>44046.727476851898</v>
      </c>
      <c r="F1073" s="18" t="s">
        <v>3694</v>
      </c>
      <c r="G1073" s="18" t="s">
        <v>3725</v>
      </c>
      <c r="H1073" s="18" t="s">
        <v>15</v>
      </c>
      <c r="I1073" s="18" t="s">
        <v>3564</v>
      </c>
      <c r="J1073" s="18" t="s">
        <v>3565</v>
      </c>
      <c r="K1073" s="18">
        <v>84000</v>
      </c>
      <c r="L1073" s="18"/>
      <c r="M1073" s="18"/>
      <c r="N1073" s="12">
        <f t="shared" si="21"/>
        <v>84000</v>
      </c>
      <c r="O1073" s="18" t="s">
        <v>63</v>
      </c>
    </row>
    <row r="1074" spans="1:15" ht="42.3" customHeight="1" x14ac:dyDescent="0.25">
      <c r="A1074" s="18" t="s">
        <v>125</v>
      </c>
      <c r="B1074" s="18" t="s">
        <v>775</v>
      </c>
      <c r="C1074" s="18" t="s">
        <v>776</v>
      </c>
      <c r="D1074" s="18" t="s">
        <v>3726</v>
      </c>
      <c r="E1074" s="19">
        <v>44054.440462963001</v>
      </c>
      <c r="F1074" s="18" t="s">
        <v>3727</v>
      </c>
      <c r="G1074" s="18" t="s">
        <v>3728</v>
      </c>
      <c r="H1074" s="18" t="s">
        <v>15</v>
      </c>
      <c r="I1074" s="18" t="s">
        <v>779</v>
      </c>
      <c r="J1074" s="18" t="s">
        <v>780</v>
      </c>
      <c r="K1074" s="18">
        <v>3000</v>
      </c>
      <c r="L1074" s="18"/>
      <c r="M1074" s="18"/>
      <c r="N1074" s="12">
        <f t="shared" si="21"/>
        <v>3000</v>
      </c>
      <c r="O1074" s="18" t="s">
        <v>77</v>
      </c>
    </row>
    <row r="1075" spans="1:15" ht="42.3" customHeight="1" x14ac:dyDescent="0.25">
      <c r="A1075" s="18" t="s">
        <v>125</v>
      </c>
      <c r="B1075" s="18" t="s">
        <v>775</v>
      </c>
      <c r="C1075" s="18" t="s">
        <v>776</v>
      </c>
      <c r="D1075" s="18" t="s">
        <v>3729</v>
      </c>
      <c r="E1075" s="19">
        <v>44065.6621296296</v>
      </c>
      <c r="F1075" s="18" t="s">
        <v>3730</v>
      </c>
      <c r="G1075" s="18" t="s">
        <v>3731</v>
      </c>
      <c r="H1075" s="18" t="s">
        <v>15</v>
      </c>
      <c r="I1075" s="18" t="s">
        <v>3616</v>
      </c>
      <c r="J1075" s="18" t="s">
        <v>3617</v>
      </c>
      <c r="K1075" s="18">
        <v>128000</v>
      </c>
      <c r="L1075" s="18"/>
      <c r="M1075" s="18"/>
      <c r="N1075" s="12">
        <f t="shared" si="21"/>
        <v>128000</v>
      </c>
      <c r="O1075" s="18" t="s">
        <v>63</v>
      </c>
    </row>
    <row r="1076" spans="1:15" ht="42.3" customHeight="1" x14ac:dyDescent="0.25">
      <c r="A1076" s="18" t="s">
        <v>125</v>
      </c>
      <c r="B1076" s="18" t="s">
        <v>775</v>
      </c>
      <c r="C1076" s="18" t="s">
        <v>776</v>
      </c>
      <c r="D1076" s="18" t="s">
        <v>3732</v>
      </c>
      <c r="E1076" s="19">
        <v>44065.682199074101</v>
      </c>
      <c r="F1076" s="18" t="s">
        <v>3733</v>
      </c>
      <c r="G1076" s="18" t="s">
        <v>3734</v>
      </c>
      <c r="H1076" s="18" t="s">
        <v>15</v>
      </c>
      <c r="I1076" s="18" t="s">
        <v>3564</v>
      </c>
      <c r="J1076" s="18" t="s">
        <v>3565</v>
      </c>
      <c r="K1076" s="18">
        <v>18400</v>
      </c>
      <c r="L1076" s="18"/>
      <c r="M1076" s="18"/>
      <c r="N1076" s="12">
        <f t="shared" si="21"/>
        <v>18400</v>
      </c>
      <c r="O1076" s="18" t="s">
        <v>77</v>
      </c>
    </row>
    <row r="1077" spans="1:15" ht="42.3" customHeight="1" x14ac:dyDescent="0.25">
      <c r="A1077" s="18" t="s">
        <v>125</v>
      </c>
      <c r="B1077" s="18" t="s">
        <v>775</v>
      </c>
      <c r="C1077" s="18" t="s">
        <v>776</v>
      </c>
      <c r="D1077" s="18" t="s">
        <v>3735</v>
      </c>
      <c r="E1077" s="19">
        <v>44065.688483796301</v>
      </c>
      <c r="F1077" s="18" t="s">
        <v>3736</v>
      </c>
      <c r="G1077" s="18" t="s">
        <v>3737</v>
      </c>
      <c r="H1077" s="18" t="s">
        <v>15</v>
      </c>
      <c r="I1077" s="18" t="s">
        <v>779</v>
      </c>
      <c r="J1077" s="18" t="s">
        <v>780</v>
      </c>
      <c r="K1077" s="18">
        <v>3600</v>
      </c>
      <c r="L1077" s="18"/>
      <c r="M1077" s="18"/>
      <c r="N1077" s="12">
        <f t="shared" si="21"/>
        <v>3600</v>
      </c>
      <c r="O1077" s="18" t="s">
        <v>77</v>
      </c>
    </row>
    <row r="1078" spans="1:15" ht="42.3" customHeight="1" x14ac:dyDescent="0.25">
      <c r="A1078" s="18" t="s">
        <v>125</v>
      </c>
      <c r="B1078" s="18" t="s">
        <v>775</v>
      </c>
      <c r="C1078" s="18" t="s">
        <v>776</v>
      </c>
      <c r="D1078" s="18" t="s">
        <v>3738</v>
      </c>
      <c r="E1078" s="19">
        <v>44065.691469907397</v>
      </c>
      <c r="F1078" s="18" t="s">
        <v>3739</v>
      </c>
      <c r="G1078" s="18" t="s">
        <v>3740</v>
      </c>
      <c r="H1078" s="18" t="s">
        <v>15</v>
      </c>
      <c r="I1078" s="18" t="s">
        <v>779</v>
      </c>
      <c r="J1078" s="18" t="s">
        <v>780</v>
      </c>
      <c r="K1078" s="18">
        <v>7000</v>
      </c>
      <c r="L1078" s="18"/>
      <c r="M1078" s="18"/>
      <c r="N1078" s="12">
        <f t="shared" si="21"/>
        <v>7000</v>
      </c>
      <c r="O1078" s="18" t="s">
        <v>77</v>
      </c>
    </row>
    <row r="1079" spans="1:15" ht="42.3" customHeight="1" x14ac:dyDescent="0.25">
      <c r="A1079" s="18" t="s">
        <v>125</v>
      </c>
      <c r="B1079" s="18" t="s">
        <v>775</v>
      </c>
      <c r="C1079" s="18" t="s">
        <v>776</v>
      </c>
      <c r="D1079" s="18" t="s">
        <v>3741</v>
      </c>
      <c r="E1079" s="19">
        <v>44065.697754629597</v>
      </c>
      <c r="F1079" s="18" t="s">
        <v>3742</v>
      </c>
      <c r="G1079" s="18" t="s">
        <v>3743</v>
      </c>
      <c r="H1079" s="18" t="s">
        <v>15</v>
      </c>
      <c r="I1079" s="18" t="s">
        <v>3689</v>
      </c>
      <c r="J1079" s="18" t="s">
        <v>3690</v>
      </c>
      <c r="K1079" s="18">
        <v>4000</v>
      </c>
      <c r="L1079" s="18"/>
      <c r="M1079" s="18"/>
      <c r="N1079" s="12">
        <f t="shared" si="21"/>
        <v>4000</v>
      </c>
      <c r="O1079" s="18" t="s">
        <v>77</v>
      </c>
    </row>
    <row r="1080" spans="1:15" ht="42.3" customHeight="1" x14ac:dyDescent="0.25">
      <c r="A1080" s="18" t="s">
        <v>125</v>
      </c>
      <c r="B1080" s="18" t="s">
        <v>775</v>
      </c>
      <c r="C1080" s="18" t="s">
        <v>776</v>
      </c>
      <c r="D1080" s="18" t="s">
        <v>3744</v>
      </c>
      <c r="E1080" s="19">
        <v>44065.703506944403</v>
      </c>
      <c r="F1080" s="18" t="s">
        <v>3745</v>
      </c>
      <c r="G1080" s="18" t="s">
        <v>3746</v>
      </c>
      <c r="H1080" s="18" t="s">
        <v>15</v>
      </c>
      <c r="I1080" s="18" t="s">
        <v>3689</v>
      </c>
      <c r="J1080" s="18" t="s">
        <v>3690</v>
      </c>
      <c r="K1080" s="18">
        <v>87000</v>
      </c>
      <c r="L1080" s="18"/>
      <c r="M1080" s="18"/>
      <c r="N1080" s="12">
        <f t="shared" si="21"/>
        <v>87000</v>
      </c>
      <c r="O1080" s="18" t="s">
        <v>77</v>
      </c>
    </row>
    <row r="1081" spans="1:15" ht="70.8" customHeight="1" x14ac:dyDescent="0.25">
      <c r="A1081" s="18" t="s">
        <v>125</v>
      </c>
      <c r="B1081" s="18" t="s">
        <v>775</v>
      </c>
      <c r="C1081" s="18" t="s">
        <v>776</v>
      </c>
      <c r="D1081" s="18" t="s">
        <v>3747</v>
      </c>
      <c r="E1081" s="19">
        <v>44065.719143518501</v>
      </c>
      <c r="F1081" s="18" t="s">
        <v>3748</v>
      </c>
      <c r="G1081" s="18" t="s">
        <v>3749</v>
      </c>
      <c r="H1081" s="18" t="s">
        <v>15</v>
      </c>
      <c r="I1081" s="18" t="s">
        <v>779</v>
      </c>
      <c r="J1081" s="18" t="s">
        <v>780</v>
      </c>
      <c r="K1081" s="18">
        <v>2800</v>
      </c>
      <c r="L1081" s="18"/>
      <c r="M1081" s="18"/>
      <c r="N1081" s="12">
        <f t="shared" si="21"/>
        <v>2800</v>
      </c>
      <c r="O1081" s="18" t="s">
        <v>77</v>
      </c>
    </row>
    <row r="1082" spans="1:15" s="17" customFormat="1" ht="42.3" customHeight="1" x14ac:dyDescent="0.25">
      <c r="A1082" s="18" t="s">
        <v>125</v>
      </c>
      <c r="B1082" s="18" t="s">
        <v>775</v>
      </c>
      <c r="C1082" s="18" t="s">
        <v>776</v>
      </c>
      <c r="D1082" s="18" t="s">
        <v>3750</v>
      </c>
      <c r="E1082" s="19">
        <v>44065.724768518499</v>
      </c>
      <c r="F1082" s="18" t="s">
        <v>3751</v>
      </c>
      <c r="G1082" s="18" t="s">
        <v>3752</v>
      </c>
      <c r="H1082" s="18" t="s">
        <v>15</v>
      </c>
      <c r="I1082" s="18" t="s">
        <v>3564</v>
      </c>
      <c r="J1082" s="18" t="s">
        <v>3565</v>
      </c>
      <c r="K1082" s="18">
        <v>16000</v>
      </c>
      <c r="L1082" s="18"/>
      <c r="M1082" s="18"/>
      <c r="N1082" s="12">
        <f t="shared" si="21"/>
        <v>16000</v>
      </c>
      <c r="O1082" s="18" t="s">
        <v>63</v>
      </c>
    </row>
    <row r="1083" spans="1:15" s="17" customFormat="1" ht="42.3" customHeight="1" x14ac:dyDescent="0.25">
      <c r="A1083" s="18" t="s">
        <v>1446</v>
      </c>
      <c r="B1083" s="18" t="s">
        <v>3753</v>
      </c>
      <c r="C1083" s="18" t="s">
        <v>3754</v>
      </c>
      <c r="D1083" s="18" t="s">
        <v>3755</v>
      </c>
      <c r="E1083" s="19">
        <v>44043.628043981502</v>
      </c>
      <c r="F1083" s="18" t="s">
        <v>3756</v>
      </c>
      <c r="G1083" s="18" t="s">
        <v>3757</v>
      </c>
      <c r="H1083" s="18" t="s">
        <v>15</v>
      </c>
      <c r="I1083" s="18" t="s">
        <v>1481</v>
      </c>
      <c r="J1083" s="18" t="s">
        <v>1482</v>
      </c>
      <c r="K1083" s="18">
        <v>350000</v>
      </c>
      <c r="L1083" s="18"/>
      <c r="M1083" s="18"/>
      <c r="N1083" s="12">
        <f t="shared" si="21"/>
        <v>350000</v>
      </c>
      <c r="O1083" s="18" t="s">
        <v>63</v>
      </c>
    </row>
    <row r="1084" spans="1:15" ht="42.3" customHeight="1" x14ac:dyDescent="0.25">
      <c r="A1084" s="18" t="s">
        <v>1446</v>
      </c>
      <c r="B1084" s="18" t="s">
        <v>3753</v>
      </c>
      <c r="C1084" s="18" t="s">
        <v>3754</v>
      </c>
      <c r="D1084" s="18" t="s">
        <v>3758</v>
      </c>
      <c r="E1084" s="19">
        <v>44048.5480439815</v>
      </c>
      <c r="F1084" s="18" t="s">
        <v>3759</v>
      </c>
      <c r="G1084" s="18" t="s">
        <v>3760</v>
      </c>
      <c r="H1084" s="18" t="s">
        <v>15</v>
      </c>
      <c r="I1084" s="18" t="s">
        <v>1481</v>
      </c>
      <c r="J1084" s="18" t="s">
        <v>1482</v>
      </c>
      <c r="K1084" s="18">
        <v>998617</v>
      </c>
      <c r="L1084" s="18"/>
      <c r="M1084" s="18"/>
      <c r="N1084" s="12">
        <f t="shared" si="21"/>
        <v>998617</v>
      </c>
      <c r="O1084" s="18" t="s">
        <v>63</v>
      </c>
    </row>
    <row r="1085" spans="1:15" ht="98.25" customHeight="1" x14ac:dyDescent="0.25">
      <c r="A1085" s="18" t="s">
        <v>1446</v>
      </c>
      <c r="B1085" s="18" t="s">
        <v>3753</v>
      </c>
      <c r="C1085" s="18" t="s">
        <v>3754</v>
      </c>
      <c r="D1085" s="18" t="s">
        <v>3761</v>
      </c>
      <c r="E1085" s="19">
        <v>44050.423738425903</v>
      </c>
      <c r="F1085" s="18" t="s">
        <v>3762</v>
      </c>
      <c r="G1085" s="18" t="s">
        <v>3763</v>
      </c>
      <c r="H1085" s="18" t="s">
        <v>15</v>
      </c>
      <c r="I1085" s="18" t="s">
        <v>1481</v>
      </c>
      <c r="J1085" s="18" t="s">
        <v>1482</v>
      </c>
      <c r="K1085" s="18">
        <v>20000</v>
      </c>
      <c r="L1085" s="18"/>
      <c r="M1085" s="18"/>
      <c r="N1085" s="12">
        <f t="shared" si="21"/>
        <v>20000</v>
      </c>
      <c r="O1085" s="18" t="s">
        <v>40</v>
      </c>
    </row>
    <row r="1086" spans="1:15" ht="41.4" customHeight="1" x14ac:dyDescent="0.25">
      <c r="A1086" s="18" t="s">
        <v>610</v>
      </c>
      <c r="B1086" s="18" t="s">
        <v>3764</v>
      </c>
      <c r="C1086" s="18" t="s">
        <v>3765</v>
      </c>
      <c r="D1086" s="18" t="s">
        <v>3766</v>
      </c>
      <c r="E1086" s="19">
        <v>43992.592372685198</v>
      </c>
      <c r="F1086" s="18" t="s">
        <v>3767</v>
      </c>
      <c r="G1086" s="18" t="s">
        <v>3768</v>
      </c>
      <c r="H1086" s="18" t="s">
        <v>15</v>
      </c>
      <c r="I1086" s="18" t="s">
        <v>3769</v>
      </c>
      <c r="J1086" s="18" t="s">
        <v>3770</v>
      </c>
      <c r="K1086" s="18">
        <v>90039.56</v>
      </c>
      <c r="L1086" s="18"/>
      <c r="M1086" s="18"/>
      <c r="N1086" s="12">
        <f t="shared" si="21"/>
        <v>90039.56</v>
      </c>
      <c r="O1086" s="18" t="s">
        <v>77</v>
      </c>
    </row>
    <row r="1087" spans="1:15" s="17" customFormat="1" ht="70.8" customHeight="1" x14ac:dyDescent="0.25">
      <c r="A1087" s="18" t="s">
        <v>610</v>
      </c>
      <c r="B1087" s="18" t="s">
        <v>3764</v>
      </c>
      <c r="C1087" s="18" t="s">
        <v>3765</v>
      </c>
      <c r="D1087" s="18" t="s">
        <v>3771</v>
      </c>
      <c r="E1087" s="19">
        <v>43992.598275463002</v>
      </c>
      <c r="F1087" s="18" t="s">
        <v>3767</v>
      </c>
      <c r="G1087" s="18" t="s">
        <v>3772</v>
      </c>
      <c r="H1087" s="18" t="s">
        <v>15</v>
      </c>
      <c r="I1087" s="18" t="s">
        <v>3773</v>
      </c>
      <c r="J1087" s="18" t="s">
        <v>3774</v>
      </c>
      <c r="K1087" s="18">
        <v>86576.5</v>
      </c>
      <c r="L1087" s="18"/>
      <c r="M1087" s="18"/>
      <c r="N1087" s="12">
        <f t="shared" si="21"/>
        <v>86576.5</v>
      </c>
      <c r="O1087" s="18" t="s">
        <v>77</v>
      </c>
    </row>
    <row r="1088" spans="1:15" ht="41.4" customHeight="1" x14ac:dyDescent="0.25">
      <c r="A1088" s="18" t="s">
        <v>610</v>
      </c>
      <c r="B1088" s="18" t="s">
        <v>3764</v>
      </c>
      <c r="C1088" s="18" t="s">
        <v>3765</v>
      </c>
      <c r="D1088" s="18" t="s">
        <v>3775</v>
      </c>
      <c r="E1088" s="19">
        <v>44018.779155092598</v>
      </c>
      <c r="F1088" s="18" t="s">
        <v>3776</v>
      </c>
      <c r="G1088" s="18" t="s">
        <v>3777</v>
      </c>
      <c r="H1088" s="18" t="s">
        <v>15</v>
      </c>
      <c r="I1088" s="18" t="s">
        <v>3773</v>
      </c>
      <c r="J1088" s="18" t="s">
        <v>3774</v>
      </c>
      <c r="K1088" s="18">
        <v>96250</v>
      </c>
      <c r="L1088" s="18"/>
      <c r="M1088" s="18"/>
      <c r="N1088" s="12">
        <f t="shared" si="21"/>
        <v>96250</v>
      </c>
      <c r="O1088" s="18" t="s">
        <v>77</v>
      </c>
    </row>
    <row r="1089" spans="1:15" ht="42.3" customHeight="1" x14ac:dyDescent="0.25">
      <c r="A1089" s="18" t="s">
        <v>610</v>
      </c>
      <c r="B1089" s="18" t="s">
        <v>3764</v>
      </c>
      <c r="C1089" s="18" t="s">
        <v>3765</v>
      </c>
      <c r="D1089" s="18" t="s">
        <v>3778</v>
      </c>
      <c r="E1089" s="19">
        <v>44018.788784722201</v>
      </c>
      <c r="F1089" s="18" t="s">
        <v>3779</v>
      </c>
      <c r="G1089" s="18" t="s">
        <v>3780</v>
      </c>
      <c r="H1089" s="18" t="s">
        <v>15</v>
      </c>
      <c r="I1089" s="18" t="s">
        <v>3769</v>
      </c>
      <c r="J1089" s="18" t="s">
        <v>3770</v>
      </c>
      <c r="K1089" s="18">
        <v>99000</v>
      </c>
      <c r="L1089" s="18"/>
      <c r="M1089" s="18"/>
      <c r="N1089" s="12">
        <f t="shared" si="21"/>
        <v>99000</v>
      </c>
      <c r="O1089" s="18" t="s">
        <v>77</v>
      </c>
    </row>
    <row r="1090" spans="1:15" s="17" customFormat="1" ht="70.8" customHeight="1" x14ac:dyDescent="0.25">
      <c r="A1090" s="18" t="s">
        <v>610</v>
      </c>
      <c r="B1090" s="18" t="s">
        <v>3764</v>
      </c>
      <c r="C1090" s="18" t="s">
        <v>3765</v>
      </c>
      <c r="D1090" s="18" t="s">
        <v>3781</v>
      </c>
      <c r="E1090" s="19">
        <v>44027.564756944397</v>
      </c>
      <c r="F1090" s="18" t="s">
        <v>3782</v>
      </c>
      <c r="G1090" s="18" t="s">
        <v>3783</v>
      </c>
      <c r="H1090" s="18" t="s">
        <v>15</v>
      </c>
      <c r="I1090" s="18" t="s">
        <v>3773</v>
      </c>
      <c r="J1090" s="18" t="s">
        <v>3774</v>
      </c>
      <c r="K1090" s="18">
        <v>77400</v>
      </c>
      <c r="L1090" s="18"/>
      <c r="M1090" s="18"/>
      <c r="N1090" s="12">
        <f t="shared" si="21"/>
        <v>77400</v>
      </c>
      <c r="O1090" s="18" t="s">
        <v>77</v>
      </c>
    </row>
    <row r="1091" spans="1:15" s="17" customFormat="1" ht="42.3" customHeight="1" x14ac:dyDescent="0.25">
      <c r="A1091" s="18" t="s">
        <v>2184</v>
      </c>
      <c r="B1091" s="18" t="s">
        <v>3784</v>
      </c>
      <c r="C1091" s="18" t="s">
        <v>3785</v>
      </c>
      <c r="D1091" s="18" t="s">
        <v>3786</v>
      </c>
      <c r="E1091" s="19">
        <v>44040.739467592597</v>
      </c>
      <c r="F1091" s="18" t="s">
        <v>3787</v>
      </c>
      <c r="G1091" s="18" t="s">
        <v>3788</v>
      </c>
      <c r="H1091" s="18" t="s">
        <v>15</v>
      </c>
      <c r="I1091" s="18" t="s">
        <v>2190</v>
      </c>
      <c r="J1091" s="18" t="s">
        <v>2191</v>
      </c>
      <c r="K1091" s="18">
        <v>901050</v>
      </c>
      <c r="L1091" s="18"/>
      <c r="M1091" s="18"/>
      <c r="N1091" s="12">
        <f t="shared" si="21"/>
        <v>901050</v>
      </c>
      <c r="O1091" s="18" t="s">
        <v>85</v>
      </c>
    </row>
    <row r="1092" spans="1:15" s="17" customFormat="1" ht="55.95" customHeight="1" x14ac:dyDescent="0.25">
      <c r="A1092" s="18" t="s">
        <v>2178</v>
      </c>
      <c r="B1092" s="18" t="s">
        <v>3789</v>
      </c>
      <c r="C1092" s="18" t="s">
        <v>3790</v>
      </c>
      <c r="D1092" s="18" t="s">
        <v>3791</v>
      </c>
      <c r="E1092" s="19">
        <v>43750</v>
      </c>
      <c r="F1092" s="18" t="s">
        <v>3792</v>
      </c>
      <c r="G1092" s="18"/>
      <c r="H1092" s="18" t="s">
        <v>15</v>
      </c>
      <c r="I1092" s="18" t="s">
        <v>3793</v>
      </c>
      <c r="J1092" s="18" t="s">
        <v>3794</v>
      </c>
      <c r="K1092" s="18">
        <v>350000</v>
      </c>
      <c r="L1092" s="18"/>
      <c r="M1092" s="18"/>
      <c r="N1092" s="12">
        <f t="shared" si="21"/>
        <v>350000</v>
      </c>
      <c r="O1092" s="18" t="s">
        <v>77</v>
      </c>
    </row>
    <row r="1093" spans="1:15" ht="55.95" customHeight="1" x14ac:dyDescent="0.25">
      <c r="A1093" s="18" t="s">
        <v>2178</v>
      </c>
      <c r="B1093" s="18" t="s">
        <v>3789</v>
      </c>
      <c r="C1093" s="18" t="s">
        <v>3790</v>
      </c>
      <c r="D1093" s="18" t="s">
        <v>3795</v>
      </c>
      <c r="E1093" s="19">
        <v>43750</v>
      </c>
      <c r="F1093" s="18" t="s">
        <v>3792</v>
      </c>
      <c r="G1093" s="18"/>
      <c r="H1093" s="18" t="s">
        <v>15</v>
      </c>
      <c r="I1093" s="18" t="s">
        <v>3796</v>
      </c>
      <c r="J1093" s="18" t="s">
        <v>3797</v>
      </c>
      <c r="K1093" s="18">
        <v>77143</v>
      </c>
      <c r="L1093" s="18"/>
      <c r="M1093" s="18"/>
      <c r="N1093" s="12">
        <f t="shared" si="21"/>
        <v>77143</v>
      </c>
      <c r="O1093" s="18" t="s">
        <v>77</v>
      </c>
    </row>
    <row r="1094" spans="1:15" ht="41.4" customHeight="1" x14ac:dyDescent="0.25">
      <c r="A1094" s="18" t="s">
        <v>2178</v>
      </c>
      <c r="B1094" s="18" t="s">
        <v>3789</v>
      </c>
      <c r="C1094" s="18" t="s">
        <v>3790</v>
      </c>
      <c r="D1094" s="18" t="s">
        <v>3798</v>
      </c>
      <c r="E1094" s="19">
        <v>43776.618692129603</v>
      </c>
      <c r="F1094" s="18" t="s">
        <v>3032</v>
      </c>
      <c r="G1094" s="18" t="s">
        <v>3799</v>
      </c>
      <c r="H1094" s="18" t="s">
        <v>15</v>
      </c>
      <c r="I1094" s="18" t="s">
        <v>3800</v>
      </c>
      <c r="J1094" s="18" t="s">
        <v>3801</v>
      </c>
      <c r="K1094" s="18">
        <v>530</v>
      </c>
      <c r="L1094" s="18"/>
      <c r="M1094" s="18"/>
      <c r="N1094" s="12">
        <f t="shared" si="21"/>
        <v>530</v>
      </c>
      <c r="O1094" s="18" t="s">
        <v>40</v>
      </c>
    </row>
    <row r="1095" spans="1:15" ht="41.4" customHeight="1" x14ac:dyDescent="0.25">
      <c r="A1095" s="18" t="s">
        <v>2178</v>
      </c>
      <c r="B1095" s="18" t="s">
        <v>3789</v>
      </c>
      <c r="C1095" s="18" t="s">
        <v>3790</v>
      </c>
      <c r="D1095" s="18" t="s">
        <v>3802</v>
      </c>
      <c r="E1095" s="19">
        <v>43782.612060185202</v>
      </c>
      <c r="F1095" s="18" t="s">
        <v>3803</v>
      </c>
      <c r="G1095" s="18" t="s">
        <v>3804</v>
      </c>
      <c r="H1095" s="18" t="s">
        <v>15</v>
      </c>
      <c r="I1095" s="18" t="s">
        <v>3805</v>
      </c>
      <c r="J1095" s="18" t="s">
        <v>3806</v>
      </c>
      <c r="K1095" s="18">
        <v>3300</v>
      </c>
      <c r="L1095" s="18"/>
      <c r="M1095" s="18"/>
      <c r="N1095" s="12">
        <f t="shared" si="21"/>
        <v>3300</v>
      </c>
      <c r="O1095" s="18" t="s">
        <v>77</v>
      </c>
    </row>
    <row r="1096" spans="1:15" ht="41.4" customHeight="1" x14ac:dyDescent="0.25">
      <c r="A1096" s="18" t="s">
        <v>2178</v>
      </c>
      <c r="B1096" s="18" t="s">
        <v>3789</v>
      </c>
      <c r="C1096" s="18" t="s">
        <v>3790</v>
      </c>
      <c r="D1096" s="18" t="s">
        <v>3807</v>
      </c>
      <c r="E1096" s="19">
        <v>43801.654652777797</v>
      </c>
      <c r="F1096" s="18" t="s">
        <v>3808</v>
      </c>
      <c r="G1096" s="18" t="s">
        <v>3809</v>
      </c>
      <c r="H1096" s="18" t="s">
        <v>15</v>
      </c>
      <c r="I1096" s="18" t="s">
        <v>3810</v>
      </c>
      <c r="J1096" s="18" t="s">
        <v>3811</v>
      </c>
      <c r="K1096" s="18">
        <v>7600</v>
      </c>
      <c r="L1096" s="18"/>
      <c r="M1096" s="18"/>
      <c r="N1096" s="12">
        <f t="shared" si="21"/>
        <v>7600</v>
      </c>
      <c r="O1096" s="18" t="s">
        <v>40</v>
      </c>
    </row>
    <row r="1097" spans="1:15" ht="42.3" customHeight="1" x14ac:dyDescent="0.25">
      <c r="A1097" s="18" t="s">
        <v>2178</v>
      </c>
      <c r="B1097" s="18" t="s">
        <v>3789</v>
      </c>
      <c r="C1097" s="18" t="s">
        <v>3790</v>
      </c>
      <c r="D1097" s="18" t="s">
        <v>3812</v>
      </c>
      <c r="E1097" s="19">
        <v>43815.451655092598</v>
      </c>
      <c r="F1097" s="18" t="s">
        <v>3813</v>
      </c>
      <c r="G1097" s="18" t="s">
        <v>3814</v>
      </c>
      <c r="H1097" s="18" t="s">
        <v>15</v>
      </c>
      <c r="I1097" s="18" t="s">
        <v>3815</v>
      </c>
      <c r="J1097" s="18" t="s">
        <v>3816</v>
      </c>
      <c r="K1097" s="18">
        <v>150000</v>
      </c>
      <c r="L1097" s="18"/>
      <c r="M1097" s="18"/>
      <c r="N1097" s="12">
        <f t="shared" si="21"/>
        <v>150000</v>
      </c>
      <c r="O1097" s="18" t="s">
        <v>63</v>
      </c>
    </row>
    <row r="1098" spans="1:15" ht="42.3" customHeight="1" x14ac:dyDescent="0.25">
      <c r="A1098" s="18" t="s">
        <v>2178</v>
      </c>
      <c r="B1098" s="18" t="s">
        <v>3789</v>
      </c>
      <c r="C1098" s="18" t="s">
        <v>3790</v>
      </c>
      <c r="D1098" s="18" t="s">
        <v>3817</v>
      </c>
      <c r="E1098" s="19">
        <v>43817.475358796299</v>
      </c>
      <c r="F1098" s="18" t="s">
        <v>3818</v>
      </c>
      <c r="G1098" s="18" t="s">
        <v>3819</v>
      </c>
      <c r="H1098" s="18" t="s">
        <v>15</v>
      </c>
      <c r="I1098" s="18" t="s">
        <v>3820</v>
      </c>
      <c r="J1098" s="18" t="s">
        <v>3821</v>
      </c>
      <c r="K1098" s="18">
        <v>35000</v>
      </c>
      <c r="L1098" s="18"/>
      <c r="M1098" s="18"/>
      <c r="N1098" s="12">
        <f t="shared" si="21"/>
        <v>35000</v>
      </c>
      <c r="O1098" s="18" t="s">
        <v>77</v>
      </c>
    </row>
    <row r="1099" spans="1:15" ht="42.3" customHeight="1" x14ac:dyDescent="0.25">
      <c r="A1099" s="18" t="s">
        <v>2178</v>
      </c>
      <c r="B1099" s="18" t="s">
        <v>3789</v>
      </c>
      <c r="C1099" s="18" t="s">
        <v>3790</v>
      </c>
      <c r="D1099" s="18" t="s">
        <v>3822</v>
      </c>
      <c r="E1099" s="19">
        <v>43836.726678240702</v>
      </c>
      <c r="F1099" s="18" t="s">
        <v>791</v>
      </c>
      <c r="G1099" s="18" t="s">
        <v>3823</v>
      </c>
      <c r="H1099" s="18" t="s">
        <v>15</v>
      </c>
      <c r="I1099" s="18" t="s">
        <v>3824</v>
      </c>
      <c r="J1099" s="18" t="s">
        <v>3825</v>
      </c>
      <c r="K1099" s="18">
        <v>230</v>
      </c>
      <c r="L1099" s="18"/>
      <c r="M1099" s="18"/>
      <c r="N1099" s="12">
        <f t="shared" si="21"/>
        <v>230</v>
      </c>
      <c r="O1099" s="18" t="s">
        <v>40</v>
      </c>
    </row>
    <row r="1100" spans="1:15" ht="42.3" customHeight="1" x14ac:dyDescent="0.25">
      <c r="A1100" s="18" t="s">
        <v>2178</v>
      </c>
      <c r="B1100" s="18" t="s">
        <v>3789</v>
      </c>
      <c r="C1100" s="18" t="s">
        <v>3790</v>
      </c>
      <c r="D1100" s="18" t="s">
        <v>3826</v>
      </c>
      <c r="E1100" s="19">
        <v>43913.681597222203</v>
      </c>
      <c r="F1100" s="18" t="s">
        <v>3827</v>
      </c>
      <c r="G1100" s="18" t="s">
        <v>3828</v>
      </c>
      <c r="H1100" s="18" t="s">
        <v>15</v>
      </c>
      <c r="I1100" s="18" t="s">
        <v>3829</v>
      </c>
      <c r="J1100" s="18" t="s">
        <v>3830</v>
      </c>
      <c r="K1100" s="18">
        <v>56500</v>
      </c>
      <c r="L1100" s="18"/>
      <c r="M1100" s="18"/>
      <c r="N1100" s="12">
        <f t="shared" si="21"/>
        <v>56500</v>
      </c>
      <c r="O1100" s="18" t="s">
        <v>77</v>
      </c>
    </row>
    <row r="1101" spans="1:15" ht="42.3" customHeight="1" x14ac:dyDescent="0.25">
      <c r="A1101" s="18" t="s">
        <v>2178</v>
      </c>
      <c r="B1101" s="18" t="s">
        <v>3789</v>
      </c>
      <c r="C1101" s="18" t="s">
        <v>3790</v>
      </c>
      <c r="D1101" s="18" t="s">
        <v>3831</v>
      </c>
      <c r="E1101" s="19">
        <v>43920.816608796304</v>
      </c>
      <c r="F1101" s="18" t="s">
        <v>3832</v>
      </c>
      <c r="G1101" s="18" t="s">
        <v>3833</v>
      </c>
      <c r="H1101" s="18" t="s">
        <v>15</v>
      </c>
      <c r="I1101" s="18" t="s">
        <v>3834</v>
      </c>
      <c r="J1101" s="18" t="s">
        <v>3835</v>
      </c>
      <c r="K1101" s="18">
        <v>50000</v>
      </c>
      <c r="L1101" s="18"/>
      <c r="M1101" s="18"/>
      <c r="N1101" s="12">
        <f t="shared" si="21"/>
        <v>50000</v>
      </c>
      <c r="O1101" s="18" t="s">
        <v>40</v>
      </c>
    </row>
    <row r="1102" spans="1:15" ht="42.3" customHeight="1" x14ac:dyDescent="0.25">
      <c r="A1102" s="18" t="s">
        <v>2178</v>
      </c>
      <c r="B1102" s="18" t="s">
        <v>3789</v>
      </c>
      <c r="C1102" s="18" t="s">
        <v>3790</v>
      </c>
      <c r="D1102" s="18" t="s">
        <v>3836</v>
      </c>
      <c r="E1102" s="19">
        <v>43929.706608796303</v>
      </c>
      <c r="F1102" s="18" t="s">
        <v>3837</v>
      </c>
      <c r="G1102" s="18" t="s">
        <v>3838</v>
      </c>
      <c r="H1102" s="18" t="s">
        <v>15</v>
      </c>
      <c r="I1102" s="18" t="s">
        <v>3839</v>
      </c>
      <c r="J1102" s="18" t="s">
        <v>3840</v>
      </c>
      <c r="K1102" s="18">
        <v>999110</v>
      </c>
      <c r="L1102" s="18"/>
      <c r="M1102" s="18"/>
      <c r="N1102" s="12">
        <f t="shared" si="21"/>
        <v>999110</v>
      </c>
      <c r="O1102" s="18" t="s">
        <v>85</v>
      </c>
    </row>
    <row r="1103" spans="1:15" ht="42.3" customHeight="1" x14ac:dyDescent="0.25">
      <c r="A1103" s="18" t="s">
        <v>2178</v>
      </c>
      <c r="B1103" s="18" t="s">
        <v>3789</v>
      </c>
      <c r="C1103" s="18" t="s">
        <v>3790</v>
      </c>
      <c r="D1103" s="18" t="s">
        <v>3841</v>
      </c>
      <c r="E1103" s="19">
        <v>43929.713900463001</v>
      </c>
      <c r="F1103" s="18" t="s">
        <v>3842</v>
      </c>
      <c r="G1103" s="18" t="s">
        <v>3843</v>
      </c>
      <c r="H1103" s="18" t="s">
        <v>15</v>
      </c>
      <c r="I1103" s="18" t="s">
        <v>3844</v>
      </c>
      <c r="J1103" s="18" t="s">
        <v>1493</v>
      </c>
      <c r="K1103" s="18">
        <v>717109</v>
      </c>
      <c r="L1103" s="18"/>
      <c r="M1103" s="18"/>
      <c r="N1103" s="12">
        <f t="shared" ref="N1103:N1128" si="22">K1103-L1103-M1103</f>
        <v>717109</v>
      </c>
      <c r="O1103" s="18" t="s">
        <v>85</v>
      </c>
    </row>
    <row r="1104" spans="1:15" ht="41.4" customHeight="1" x14ac:dyDescent="0.25">
      <c r="A1104" s="18" t="s">
        <v>2178</v>
      </c>
      <c r="B1104" s="18" t="s">
        <v>3789</v>
      </c>
      <c r="C1104" s="18" t="s">
        <v>3790</v>
      </c>
      <c r="D1104" s="18" t="s">
        <v>3845</v>
      </c>
      <c r="E1104" s="19">
        <v>43929.7198726852</v>
      </c>
      <c r="F1104" s="18" t="s">
        <v>3846</v>
      </c>
      <c r="G1104" s="18" t="s">
        <v>3847</v>
      </c>
      <c r="H1104" s="18" t="s">
        <v>15</v>
      </c>
      <c r="I1104" s="18" t="s">
        <v>3839</v>
      </c>
      <c r="J1104" s="18" t="s">
        <v>3840</v>
      </c>
      <c r="K1104" s="18">
        <v>369111</v>
      </c>
      <c r="L1104" s="18"/>
      <c r="M1104" s="18"/>
      <c r="N1104" s="12">
        <f t="shared" si="22"/>
        <v>369111</v>
      </c>
      <c r="O1104" s="18" t="s">
        <v>85</v>
      </c>
    </row>
    <row r="1105" spans="1:15" ht="41.4" customHeight="1" x14ac:dyDescent="0.25">
      <c r="A1105" s="18" t="s">
        <v>2178</v>
      </c>
      <c r="B1105" s="18" t="s">
        <v>3789</v>
      </c>
      <c r="C1105" s="18" t="s">
        <v>3790</v>
      </c>
      <c r="D1105" s="18" t="s">
        <v>3848</v>
      </c>
      <c r="E1105" s="19">
        <v>43936.471701388902</v>
      </c>
      <c r="F1105" s="18" t="s">
        <v>557</v>
      </c>
      <c r="G1105" s="18" t="s">
        <v>3849</v>
      </c>
      <c r="H1105" s="18" t="s">
        <v>15</v>
      </c>
      <c r="I1105" s="18" t="s">
        <v>3850</v>
      </c>
      <c r="J1105" s="18" t="s">
        <v>3851</v>
      </c>
      <c r="K1105" s="18">
        <v>5260</v>
      </c>
      <c r="L1105" s="18"/>
      <c r="M1105" s="18"/>
      <c r="N1105" s="12">
        <f t="shared" si="22"/>
        <v>5260</v>
      </c>
      <c r="O1105" s="18" t="s">
        <v>2673</v>
      </c>
    </row>
    <row r="1106" spans="1:15" ht="41.4" customHeight="1" x14ac:dyDescent="0.25">
      <c r="A1106" s="18" t="s">
        <v>2178</v>
      </c>
      <c r="B1106" s="18" t="s">
        <v>3789</v>
      </c>
      <c r="C1106" s="18" t="s">
        <v>3790</v>
      </c>
      <c r="D1106" s="18" t="s">
        <v>3852</v>
      </c>
      <c r="E1106" s="19">
        <v>43941.9234953704</v>
      </c>
      <c r="F1106" s="18" t="s">
        <v>880</v>
      </c>
      <c r="G1106" s="18" t="s">
        <v>3853</v>
      </c>
      <c r="H1106" s="18" t="s">
        <v>15</v>
      </c>
      <c r="I1106" s="18" t="s">
        <v>3850</v>
      </c>
      <c r="J1106" s="18" t="s">
        <v>3851</v>
      </c>
      <c r="K1106" s="18">
        <v>200</v>
      </c>
      <c r="L1106" s="18"/>
      <c r="M1106" s="18"/>
      <c r="N1106" s="12">
        <f t="shared" si="22"/>
        <v>200</v>
      </c>
      <c r="O1106" s="18" t="s">
        <v>40</v>
      </c>
    </row>
    <row r="1107" spans="1:15" ht="41.4" customHeight="1" x14ac:dyDescent="0.25">
      <c r="A1107" s="18" t="s">
        <v>2178</v>
      </c>
      <c r="B1107" s="18" t="s">
        <v>3789</v>
      </c>
      <c r="C1107" s="18" t="s">
        <v>3790</v>
      </c>
      <c r="D1107" s="18" t="s">
        <v>3854</v>
      </c>
      <c r="E1107" s="19">
        <v>43986.809467592597</v>
      </c>
      <c r="F1107" s="18" t="s">
        <v>3855</v>
      </c>
      <c r="G1107" s="18" t="s">
        <v>3856</v>
      </c>
      <c r="H1107" s="18" t="s">
        <v>15</v>
      </c>
      <c r="I1107" s="18" t="s">
        <v>3834</v>
      </c>
      <c r="J1107" s="18" t="s">
        <v>3835</v>
      </c>
      <c r="K1107" s="18">
        <v>999084</v>
      </c>
      <c r="L1107" s="18"/>
      <c r="M1107" s="18"/>
      <c r="N1107" s="12">
        <f t="shared" si="22"/>
        <v>999084</v>
      </c>
      <c r="O1107" s="18" t="s">
        <v>85</v>
      </c>
    </row>
    <row r="1108" spans="1:15" ht="70.8" customHeight="1" x14ac:dyDescent="0.25">
      <c r="A1108" s="18" t="s">
        <v>2178</v>
      </c>
      <c r="B1108" s="18" t="s">
        <v>3789</v>
      </c>
      <c r="C1108" s="18" t="s">
        <v>3790</v>
      </c>
      <c r="D1108" s="18" t="s">
        <v>3857</v>
      </c>
      <c r="E1108" s="19">
        <v>44034.623136574097</v>
      </c>
      <c r="F1108" s="18" t="s">
        <v>3832</v>
      </c>
      <c r="G1108" s="18" t="s">
        <v>3858</v>
      </c>
      <c r="H1108" s="18" t="s">
        <v>15</v>
      </c>
      <c r="I1108" s="18" t="s">
        <v>3834</v>
      </c>
      <c r="J1108" s="18" t="s">
        <v>3835</v>
      </c>
      <c r="K1108" s="18">
        <v>16000</v>
      </c>
      <c r="L1108" s="18"/>
      <c r="M1108" s="18"/>
      <c r="N1108" s="12">
        <f t="shared" si="22"/>
        <v>16000</v>
      </c>
      <c r="O1108" s="18" t="s">
        <v>63</v>
      </c>
    </row>
    <row r="1109" spans="1:15" ht="41.4" customHeight="1" x14ac:dyDescent="0.25">
      <c r="A1109" s="18" t="s">
        <v>2178</v>
      </c>
      <c r="B1109" s="18" t="s">
        <v>3789</v>
      </c>
      <c r="C1109" s="18" t="s">
        <v>3790</v>
      </c>
      <c r="D1109" s="18" t="s">
        <v>3859</v>
      </c>
      <c r="E1109" s="19">
        <v>44043.961527777799</v>
      </c>
      <c r="F1109" s="18" t="s">
        <v>3860</v>
      </c>
      <c r="G1109" s="18" t="s">
        <v>3861</v>
      </c>
      <c r="H1109" s="18" t="s">
        <v>15</v>
      </c>
      <c r="I1109" s="18" t="s">
        <v>3834</v>
      </c>
      <c r="J1109" s="18" t="s">
        <v>3835</v>
      </c>
      <c r="K1109" s="18">
        <v>37500</v>
      </c>
      <c r="L1109" s="18"/>
      <c r="M1109" s="18"/>
      <c r="N1109" s="12">
        <f t="shared" si="22"/>
        <v>37500</v>
      </c>
      <c r="O1109" s="18" t="s">
        <v>77</v>
      </c>
    </row>
    <row r="1110" spans="1:15" ht="41.4" customHeight="1" x14ac:dyDescent="0.25">
      <c r="A1110" s="18" t="s">
        <v>2178</v>
      </c>
      <c r="B1110" s="18" t="s">
        <v>3789</v>
      </c>
      <c r="C1110" s="18" t="s">
        <v>3790</v>
      </c>
      <c r="D1110" s="18" t="s">
        <v>3862</v>
      </c>
      <c r="E1110" s="19">
        <v>44049.662337962996</v>
      </c>
      <c r="F1110" s="18" t="s">
        <v>3863</v>
      </c>
      <c r="G1110" s="18" t="s">
        <v>3864</v>
      </c>
      <c r="H1110" s="18" t="s">
        <v>15</v>
      </c>
      <c r="I1110" s="18" t="s">
        <v>3834</v>
      </c>
      <c r="J1110" s="18" t="s">
        <v>3835</v>
      </c>
      <c r="K1110" s="18">
        <v>124400</v>
      </c>
      <c r="L1110" s="18"/>
      <c r="M1110" s="18"/>
      <c r="N1110" s="12">
        <f t="shared" si="22"/>
        <v>124400</v>
      </c>
      <c r="O1110" s="18" t="s">
        <v>77</v>
      </c>
    </row>
    <row r="1111" spans="1:15" ht="41.4" customHeight="1" x14ac:dyDescent="0.25">
      <c r="A1111" s="18" t="s">
        <v>2178</v>
      </c>
      <c r="B1111" s="18" t="s">
        <v>3789</v>
      </c>
      <c r="C1111" s="18" t="s">
        <v>3790</v>
      </c>
      <c r="D1111" s="18" t="s">
        <v>3865</v>
      </c>
      <c r="E1111" s="19">
        <v>44055.761562500003</v>
      </c>
      <c r="F1111" s="18" t="s">
        <v>3866</v>
      </c>
      <c r="G1111" s="18" t="s">
        <v>3867</v>
      </c>
      <c r="H1111" s="18" t="s">
        <v>15</v>
      </c>
      <c r="I1111" s="18" t="s">
        <v>3820</v>
      </c>
      <c r="J1111" s="18" t="s">
        <v>3821</v>
      </c>
      <c r="K1111" s="18">
        <v>13000</v>
      </c>
      <c r="L1111" s="18"/>
      <c r="M1111" s="18"/>
      <c r="N1111" s="12">
        <f t="shared" si="22"/>
        <v>13000</v>
      </c>
      <c r="O1111" s="18" t="s">
        <v>77</v>
      </c>
    </row>
    <row r="1112" spans="1:15" ht="41.4" customHeight="1" x14ac:dyDescent="0.25">
      <c r="A1112" s="18" t="s">
        <v>2178</v>
      </c>
      <c r="B1112" s="18" t="s">
        <v>3789</v>
      </c>
      <c r="C1112" s="18" t="s">
        <v>3790</v>
      </c>
      <c r="D1112" s="18" t="s">
        <v>3868</v>
      </c>
      <c r="E1112" s="19">
        <v>44055.767303240696</v>
      </c>
      <c r="F1112" s="18" t="s">
        <v>3869</v>
      </c>
      <c r="G1112" s="18" t="s">
        <v>3870</v>
      </c>
      <c r="H1112" s="18" t="s">
        <v>15</v>
      </c>
      <c r="I1112" s="18" t="s">
        <v>3829</v>
      </c>
      <c r="J1112" s="18" t="s">
        <v>3830</v>
      </c>
      <c r="K1112" s="18">
        <v>51100</v>
      </c>
      <c r="L1112" s="18"/>
      <c r="M1112" s="18"/>
      <c r="N1112" s="12">
        <f t="shared" si="22"/>
        <v>51100</v>
      </c>
      <c r="O1112" s="18" t="s">
        <v>77</v>
      </c>
    </row>
    <row r="1113" spans="1:15" ht="41.4" customHeight="1" x14ac:dyDescent="0.25">
      <c r="A1113" s="18" t="s">
        <v>2178</v>
      </c>
      <c r="B1113" s="18" t="s">
        <v>3789</v>
      </c>
      <c r="C1113" s="18" t="s">
        <v>3790</v>
      </c>
      <c r="D1113" s="18" t="s">
        <v>3871</v>
      </c>
      <c r="E1113" s="19">
        <v>44057.630462963003</v>
      </c>
      <c r="F1113" s="18" t="s">
        <v>3032</v>
      </c>
      <c r="G1113" s="18" t="s">
        <v>3872</v>
      </c>
      <c r="H1113" s="18" t="s">
        <v>15</v>
      </c>
      <c r="I1113" s="18" t="s">
        <v>3873</v>
      </c>
      <c r="J1113" s="18" t="s">
        <v>3874</v>
      </c>
      <c r="K1113" s="18">
        <v>400</v>
      </c>
      <c r="L1113" s="18"/>
      <c r="M1113" s="18"/>
      <c r="N1113" s="12">
        <f t="shared" si="22"/>
        <v>400</v>
      </c>
      <c r="O1113" s="18" t="s">
        <v>40</v>
      </c>
    </row>
    <row r="1114" spans="1:15" ht="41.4" customHeight="1" x14ac:dyDescent="0.25">
      <c r="A1114" s="18" t="s">
        <v>2178</v>
      </c>
      <c r="B1114" s="18" t="s">
        <v>3789</v>
      </c>
      <c r="C1114" s="18" t="s">
        <v>3790</v>
      </c>
      <c r="D1114" s="18" t="s">
        <v>3875</v>
      </c>
      <c r="E1114" s="19">
        <v>44060.394363425898</v>
      </c>
      <c r="F1114" s="18" t="s">
        <v>3876</v>
      </c>
      <c r="G1114" s="18" t="s">
        <v>3877</v>
      </c>
      <c r="H1114" s="18" t="s">
        <v>15</v>
      </c>
      <c r="I1114" s="18" t="s">
        <v>3820</v>
      </c>
      <c r="J1114" s="18" t="s">
        <v>3821</v>
      </c>
      <c r="K1114" s="18">
        <v>26525</v>
      </c>
      <c r="L1114" s="18"/>
      <c r="M1114" s="18"/>
      <c r="N1114" s="12">
        <f t="shared" si="22"/>
        <v>26525</v>
      </c>
      <c r="O1114" s="18" t="s">
        <v>77</v>
      </c>
    </row>
    <row r="1115" spans="1:15" ht="42.3" customHeight="1" x14ac:dyDescent="0.25">
      <c r="A1115" s="18" t="s">
        <v>2178</v>
      </c>
      <c r="B1115" s="18" t="s">
        <v>3789</v>
      </c>
      <c r="C1115" s="18" t="s">
        <v>3790</v>
      </c>
      <c r="D1115" s="18" t="s">
        <v>3878</v>
      </c>
      <c r="E1115" s="19">
        <v>44063.483333333301</v>
      </c>
      <c r="F1115" s="18" t="s">
        <v>276</v>
      </c>
      <c r="G1115" s="18" t="s">
        <v>3879</v>
      </c>
      <c r="H1115" s="18" t="s">
        <v>15</v>
      </c>
      <c r="I1115" s="18" t="s">
        <v>3880</v>
      </c>
      <c r="J1115" s="18" t="s">
        <v>3881</v>
      </c>
      <c r="K1115" s="18">
        <v>30000</v>
      </c>
      <c r="L1115" s="18"/>
      <c r="M1115" s="18"/>
      <c r="N1115" s="12">
        <f t="shared" si="22"/>
        <v>30000</v>
      </c>
      <c r="O1115" s="18" t="s">
        <v>63</v>
      </c>
    </row>
    <row r="1116" spans="1:15" ht="41.4" customHeight="1" x14ac:dyDescent="0.25">
      <c r="A1116" s="18" t="s">
        <v>2267</v>
      </c>
      <c r="B1116" s="18" t="s">
        <v>3882</v>
      </c>
      <c r="C1116" s="18" t="s">
        <v>3883</v>
      </c>
      <c r="D1116" s="18" t="s">
        <v>3884</v>
      </c>
      <c r="E1116" s="19">
        <v>43781.431064814802</v>
      </c>
      <c r="F1116" s="18" t="s">
        <v>3885</v>
      </c>
      <c r="G1116" s="18" t="s">
        <v>3886</v>
      </c>
      <c r="H1116" s="18" t="s">
        <v>15</v>
      </c>
      <c r="I1116" s="18" t="s">
        <v>3887</v>
      </c>
      <c r="J1116" s="18" t="s">
        <v>3888</v>
      </c>
      <c r="K1116" s="18">
        <v>29250</v>
      </c>
      <c r="L1116" s="18"/>
      <c r="M1116" s="18"/>
      <c r="N1116" s="12">
        <f t="shared" si="22"/>
        <v>29250</v>
      </c>
      <c r="O1116" s="18" t="s">
        <v>85</v>
      </c>
    </row>
    <row r="1117" spans="1:15" ht="42.3" customHeight="1" x14ac:dyDescent="0.25">
      <c r="A1117" s="18" t="s">
        <v>2267</v>
      </c>
      <c r="B1117" s="18" t="s">
        <v>3882</v>
      </c>
      <c r="C1117" s="18" t="s">
        <v>3883</v>
      </c>
      <c r="D1117" s="18" t="s">
        <v>3889</v>
      </c>
      <c r="E1117" s="19">
        <v>43817.776504629597</v>
      </c>
      <c r="F1117" s="18" t="s">
        <v>3890</v>
      </c>
      <c r="G1117" s="18" t="s">
        <v>3891</v>
      </c>
      <c r="H1117" s="18" t="s">
        <v>15</v>
      </c>
      <c r="I1117" s="18" t="s">
        <v>3887</v>
      </c>
      <c r="J1117" s="18" t="s">
        <v>3888</v>
      </c>
      <c r="K1117" s="18">
        <v>472144</v>
      </c>
      <c r="L1117" s="18"/>
      <c r="M1117" s="18"/>
      <c r="N1117" s="12">
        <f t="shared" si="22"/>
        <v>472144</v>
      </c>
      <c r="O1117" s="18" t="s">
        <v>85</v>
      </c>
    </row>
    <row r="1118" spans="1:15" ht="41.4" customHeight="1" x14ac:dyDescent="0.25">
      <c r="A1118" s="18" t="s">
        <v>2267</v>
      </c>
      <c r="B1118" s="18" t="s">
        <v>3882</v>
      </c>
      <c r="C1118" s="18" t="s">
        <v>3883</v>
      </c>
      <c r="D1118" s="18" t="s">
        <v>3892</v>
      </c>
      <c r="E1118" s="19">
        <v>43944.3830787037</v>
      </c>
      <c r="F1118" s="18" t="s">
        <v>3893</v>
      </c>
      <c r="G1118" s="18" t="s">
        <v>3894</v>
      </c>
      <c r="H1118" s="18" t="s">
        <v>15</v>
      </c>
      <c r="I1118" s="18" t="s">
        <v>3895</v>
      </c>
      <c r="J1118" s="18" t="s">
        <v>3896</v>
      </c>
      <c r="K1118" s="18">
        <v>72000</v>
      </c>
      <c r="L1118" s="18"/>
      <c r="M1118" s="18"/>
      <c r="N1118" s="12">
        <f t="shared" si="22"/>
        <v>72000</v>
      </c>
      <c r="O1118" s="18" t="s">
        <v>77</v>
      </c>
    </row>
    <row r="1119" spans="1:15" ht="42.3" customHeight="1" x14ac:dyDescent="0.25">
      <c r="A1119" s="18" t="s">
        <v>2267</v>
      </c>
      <c r="B1119" s="18" t="s">
        <v>3882</v>
      </c>
      <c r="C1119" s="18" t="s">
        <v>3883</v>
      </c>
      <c r="D1119" s="18" t="s">
        <v>3897</v>
      </c>
      <c r="E1119" s="19">
        <v>44015.407071759299</v>
      </c>
      <c r="F1119" s="18" t="s">
        <v>3898</v>
      </c>
      <c r="G1119" s="18" t="s">
        <v>3899</v>
      </c>
      <c r="H1119" s="18" t="s">
        <v>15</v>
      </c>
      <c r="I1119" s="18" t="s">
        <v>3895</v>
      </c>
      <c r="J1119" s="18" t="s">
        <v>3896</v>
      </c>
      <c r="K1119" s="18">
        <v>17422.7</v>
      </c>
      <c r="L1119" s="18"/>
      <c r="M1119" s="18"/>
      <c r="N1119" s="12">
        <f t="shared" si="22"/>
        <v>17422.7</v>
      </c>
      <c r="O1119" s="18" t="s">
        <v>77</v>
      </c>
    </row>
    <row r="1120" spans="1:15" ht="41.4" customHeight="1" x14ac:dyDescent="0.25">
      <c r="A1120" s="18" t="s">
        <v>2267</v>
      </c>
      <c r="B1120" s="18" t="s">
        <v>3882</v>
      </c>
      <c r="C1120" s="18" t="s">
        <v>3883</v>
      </c>
      <c r="D1120" s="18" t="s">
        <v>3900</v>
      </c>
      <c r="E1120" s="19">
        <v>44025.563854166699</v>
      </c>
      <c r="F1120" s="18" t="s">
        <v>3901</v>
      </c>
      <c r="G1120" s="18" t="s">
        <v>3902</v>
      </c>
      <c r="H1120" s="18" t="s">
        <v>15</v>
      </c>
      <c r="I1120" s="18" t="s">
        <v>3903</v>
      </c>
      <c r="J1120" s="18" t="s">
        <v>3904</v>
      </c>
      <c r="K1120" s="18">
        <v>6680</v>
      </c>
      <c r="L1120" s="18"/>
      <c r="M1120" s="18"/>
      <c r="N1120" s="12">
        <f t="shared" si="22"/>
        <v>6680</v>
      </c>
      <c r="O1120" s="18" t="s">
        <v>77</v>
      </c>
    </row>
    <row r="1121" spans="1:15" ht="42.3" customHeight="1" x14ac:dyDescent="0.25">
      <c r="A1121" s="18" t="s">
        <v>2267</v>
      </c>
      <c r="B1121" s="18" t="s">
        <v>3882</v>
      </c>
      <c r="C1121" s="18" t="s">
        <v>3883</v>
      </c>
      <c r="D1121" s="18" t="s">
        <v>3905</v>
      </c>
      <c r="E1121" s="19">
        <v>44047.695497685199</v>
      </c>
      <c r="F1121" s="18" t="s">
        <v>3906</v>
      </c>
      <c r="G1121" s="18" t="s">
        <v>3907</v>
      </c>
      <c r="H1121" s="18" t="s">
        <v>15</v>
      </c>
      <c r="I1121" s="18" t="s">
        <v>3895</v>
      </c>
      <c r="J1121" s="18" t="s">
        <v>3896</v>
      </c>
      <c r="K1121" s="18">
        <v>4800</v>
      </c>
      <c r="L1121" s="18"/>
      <c r="M1121" s="18"/>
      <c r="N1121" s="12">
        <f t="shared" si="22"/>
        <v>4800</v>
      </c>
      <c r="O1121" s="18" t="s">
        <v>77</v>
      </c>
    </row>
    <row r="1122" spans="1:15" ht="42.3" customHeight="1" x14ac:dyDescent="0.25">
      <c r="A1122" s="18" t="s">
        <v>2267</v>
      </c>
      <c r="B1122" s="18" t="s">
        <v>3882</v>
      </c>
      <c r="C1122" s="18" t="s">
        <v>3883</v>
      </c>
      <c r="D1122" s="18" t="s">
        <v>3908</v>
      </c>
      <c r="E1122" s="19">
        <v>44054.881180555603</v>
      </c>
      <c r="F1122" s="18" t="s">
        <v>3909</v>
      </c>
      <c r="G1122" s="18" t="s">
        <v>3910</v>
      </c>
      <c r="H1122" s="18" t="s">
        <v>15</v>
      </c>
      <c r="I1122" s="18" t="s">
        <v>3911</v>
      </c>
      <c r="J1122" s="18" t="s">
        <v>3912</v>
      </c>
      <c r="K1122" s="18">
        <v>20100</v>
      </c>
      <c r="L1122" s="18"/>
      <c r="M1122" s="18"/>
      <c r="N1122" s="12">
        <f t="shared" si="22"/>
        <v>20100</v>
      </c>
      <c r="O1122" s="18" t="s">
        <v>85</v>
      </c>
    </row>
    <row r="1123" spans="1:15" ht="41.4" customHeight="1" x14ac:dyDescent="0.25">
      <c r="A1123" s="18" t="s">
        <v>2267</v>
      </c>
      <c r="B1123" s="18" t="s">
        <v>3882</v>
      </c>
      <c r="C1123" s="18" t="s">
        <v>3883</v>
      </c>
      <c r="D1123" s="18" t="s">
        <v>3913</v>
      </c>
      <c r="E1123" s="19">
        <v>44054.886759259301</v>
      </c>
      <c r="F1123" s="18" t="s">
        <v>3914</v>
      </c>
      <c r="G1123" s="18" t="s">
        <v>3915</v>
      </c>
      <c r="H1123" s="18" t="s">
        <v>15</v>
      </c>
      <c r="I1123" s="18" t="s">
        <v>3911</v>
      </c>
      <c r="J1123" s="18" t="s">
        <v>3912</v>
      </c>
      <c r="K1123" s="18">
        <v>3200</v>
      </c>
      <c r="L1123" s="18"/>
      <c r="M1123" s="18"/>
      <c r="N1123" s="12">
        <f t="shared" si="22"/>
        <v>3200</v>
      </c>
      <c r="O1123" s="18" t="s">
        <v>85</v>
      </c>
    </row>
    <row r="1124" spans="1:15" s="17" customFormat="1" ht="42.3" customHeight="1" x14ac:dyDescent="0.25">
      <c r="A1124" s="18" t="s">
        <v>2267</v>
      </c>
      <c r="B1124" s="18" t="s">
        <v>3882</v>
      </c>
      <c r="C1124" s="18" t="s">
        <v>3883</v>
      </c>
      <c r="D1124" s="18" t="s">
        <v>3916</v>
      </c>
      <c r="E1124" s="19">
        <v>44054.892719907402</v>
      </c>
      <c r="F1124" s="18" t="s">
        <v>3917</v>
      </c>
      <c r="G1124" s="18" t="s">
        <v>3918</v>
      </c>
      <c r="H1124" s="18" t="s">
        <v>15</v>
      </c>
      <c r="I1124" s="18" t="s">
        <v>3911</v>
      </c>
      <c r="J1124" s="18" t="s">
        <v>3912</v>
      </c>
      <c r="K1124" s="18">
        <v>44520</v>
      </c>
      <c r="L1124" s="18"/>
      <c r="M1124" s="18"/>
      <c r="N1124" s="12">
        <f t="shared" si="22"/>
        <v>44520</v>
      </c>
      <c r="O1124" s="18" t="s">
        <v>85</v>
      </c>
    </row>
    <row r="1125" spans="1:15" ht="42.3" customHeight="1" x14ac:dyDescent="0.25">
      <c r="A1125" s="18" t="s">
        <v>2267</v>
      </c>
      <c r="B1125" s="18" t="s">
        <v>3882</v>
      </c>
      <c r="C1125" s="18" t="s">
        <v>3883</v>
      </c>
      <c r="D1125" s="18" t="s">
        <v>3919</v>
      </c>
      <c r="E1125" s="19">
        <v>44054.896689814799</v>
      </c>
      <c r="F1125" s="18" t="s">
        <v>2376</v>
      </c>
      <c r="G1125" s="18" t="s">
        <v>3920</v>
      </c>
      <c r="H1125" s="18" t="s">
        <v>15</v>
      </c>
      <c r="I1125" s="18" t="s">
        <v>3895</v>
      </c>
      <c r="J1125" s="18" t="s">
        <v>3896</v>
      </c>
      <c r="K1125" s="18">
        <v>8568</v>
      </c>
      <c r="L1125" s="18"/>
      <c r="M1125" s="18"/>
      <c r="N1125" s="12">
        <f t="shared" si="22"/>
        <v>8568</v>
      </c>
      <c r="O1125" s="18" t="s">
        <v>63</v>
      </c>
    </row>
    <row r="1126" spans="1:15" ht="55.95" customHeight="1" x14ac:dyDescent="0.25">
      <c r="A1126" s="18" t="s">
        <v>2267</v>
      </c>
      <c r="B1126" s="18" t="s">
        <v>3882</v>
      </c>
      <c r="C1126" s="18" t="s">
        <v>3883</v>
      </c>
      <c r="D1126" s="18" t="s">
        <v>3921</v>
      </c>
      <c r="E1126" s="19">
        <v>44054.898356481499</v>
      </c>
      <c r="F1126" s="18" t="s">
        <v>3651</v>
      </c>
      <c r="G1126" s="18" t="s">
        <v>3922</v>
      </c>
      <c r="H1126" s="18" t="s">
        <v>15</v>
      </c>
      <c r="I1126" s="18" t="s">
        <v>3923</v>
      </c>
      <c r="J1126" s="18" t="s">
        <v>3924</v>
      </c>
      <c r="K1126" s="18">
        <v>3600</v>
      </c>
      <c r="L1126" s="18"/>
      <c r="M1126" s="18"/>
      <c r="N1126" s="12">
        <f t="shared" si="22"/>
        <v>3600</v>
      </c>
      <c r="O1126" s="18" t="s">
        <v>77</v>
      </c>
    </row>
    <row r="1127" spans="1:15" s="17" customFormat="1" ht="41.4" customHeight="1" x14ac:dyDescent="0.25">
      <c r="A1127" s="18" t="s">
        <v>2267</v>
      </c>
      <c r="B1127" s="18" t="s">
        <v>3882</v>
      </c>
      <c r="C1127" s="18" t="s">
        <v>3883</v>
      </c>
      <c r="D1127" s="18" t="s">
        <v>3925</v>
      </c>
      <c r="E1127" s="19">
        <v>44064.399733796301</v>
      </c>
      <c r="F1127" s="18" t="s">
        <v>2376</v>
      </c>
      <c r="G1127" s="18" t="s">
        <v>3926</v>
      </c>
      <c r="H1127" s="18" t="s">
        <v>15</v>
      </c>
      <c r="I1127" s="18" t="s">
        <v>3895</v>
      </c>
      <c r="J1127" s="18" t="s">
        <v>3896</v>
      </c>
      <c r="K1127" s="18">
        <v>3024</v>
      </c>
      <c r="L1127" s="18"/>
      <c r="M1127" s="18"/>
      <c r="N1127" s="12">
        <f t="shared" si="22"/>
        <v>3024</v>
      </c>
      <c r="O1127" s="18" t="s">
        <v>63</v>
      </c>
    </row>
    <row r="1128" spans="1:15" s="17" customFormat="1" ht="41.4" customHeight="1" x14ac:dyDescent="0.25">
      <c r="A1128" s="18" t="s">
        <v>2267</v>
      </c>
      <c r="B1128" s="18" t="s">
        <v>3882</v>
      </c>
      <c r="C1128" s="18" t="s">
        <v>3883</v>
      </c>
      <c r="D1128" s="18" t="s">
        <v>3927</v>
      </c>
      <c r="E1128" s="19">
        <v>44064.430312500001</v>
      </c>
      <c r="F1128" s="18" t="s">
        <v>791</v>
      </c>
      <c r="G1128" s="18" t="s">
        <v>3928</v>
      </c>
      <c r="H1128" s="18" t="s">
        <v>15</v>
      </c>
      <c r="I1128" s="18" t="s">
        <v>3929</v>
      </c>
      <c r="J1128" s="18" t="s">
        <v>3930</v>
      </c>
      <c r="K1128" s="18">
        <v>520</v>
      </c>
      <c r="L1128" s="18"/>
      <c r="M1128" s="18"/>
      <c r="N1128" s="12">
        <f t="shared" si="22"/>
        <v>520</v>
      </c>
      <c r="O1128" s="18" t="s">
        <v>40</v>
      </c>
    </row>
    <row r="1129" spans="1:15" s="17" customFormat="1" ht="41.4" customHeight="1" x14ac:dyDescent="0.25">
      <c r="A1129" s="18" t="s">
        <v>610</v>
      </c>
      <c r="B1129" s="18" t="s">
        <v>3931</v>
      </c>
      <c r="C1129" s="18">
        <v>2960</v>
      </c>
      <c r="D1129" s="18" t="s">
        <v>3932</v>
      </c>
      <c r="E1129" s="19"/>
      <c r="F1129" s="18" t="s">
        <v>3933</v>
      </c>
      <c r="G1129" s="18">
        <v>191205062</v>
      </c>
      <c r="H1129" s="18" t="s">
        <v>1424</v>
      </c>
      <c r="I1129" s="18"/>
      <c r="J1129" s="18"/>
      <c r="K1129" s="18"/>
      <c r="L1129" s="18"/>
      <c r="M1129" s="18"/>
      <c r="N1129" s="12">
        <v>77000</v>
      </c>
      <c r="O1129" s="18" t="s">
        <v>18</v>
      </c>
    </row>
    <row r="1130" spans="1:15" s="17" customFormat="1" ht="42.3" customHeight="1" x14ac:dyDescent="0.25">
      <c r="A1130" s="18" t="s">
        <v>3934</v>
      </c>
      <c r="B1130" s="18" t="s">
        <v>3931</v>
      </c>
      <c r="C1130" s="18" t="s">
        <v>3935</v>
      </c>
      <c r="D1130" s="18" t="s">
        <v>3936</v>
      </c>
      <c r="E1130" s="19">
        <v>43812.589849536998</v>
      </c>
      <c r="F1130" s="18" t="s">
        <v>3937</v>
      </c>
      <c r="G1130" s="18" t="s">
        <v>3938</v>
      </c>
      <c r="H1130" s="18" t="s">
        <v>15</v>
      </c>
      <c r="I1130" s="18" t="s">
        <v>3939</v>
      </c>
      <c r="J1130" s="18" t="s">
        <v>3940</v>
      </c>
      <c r="K1130" s="18">
        <v>34000</v>
      </c>
      <c r="L1130" s="18"/>
      <c r="M1130" s="18"/>
      <c r="N1130" s="12">
        <f t="shared" ref="N1130:N1184" si="23">K1130-L1130-M1130</f>
        <v>34000</v>
      </c>
      <c r="O1130" s="18" t="s">
        <v>85</v>
      </c>
    </row>
    <row r="1131" spans="1:15" ht="42.3" customHeight="1" x14ac:dyDescent="0.25">
      <c r="A1131" s="18" t="s">
        <v>3934</v>
      </c>
      <c r="B1131" s="18" t="s">
        <v>3931</v>
      </c>
      <c r="C1131" s="18" t="s">
        <v>3935</v>
      </c>
      <c r="D1131" s="18" t="s">
        <v>3941</v>
      </c>
      <c r="E1131" s="19">
        <v>43812.597442129598</v>
      </c>
      <c r="F1131" s="18" t="s">
        <v>3942</v>
      </c>
      <c r="G1131" s="18" t="s">
        <v>3943</v>
      </c>
      <c r="H1131" s="18" t="s">
        <v>15</v>
      </c>
      <c r="I1131" s="18" t="s">
        <v>3944</v>
      </c>
      <c r="J1131" s="18" t="s">
        <v>3945</v>
      </c>
      <c r="K1131" s="18">
        <v>110000</v>
      </c>
      <c r="L1131" s="18"/>
      <c r="M1131" s="18"/>
      <c r="N1131" s="12">
        <f t="shared" si="23"/>
        <v>110000</v>
      </c>
      <c r="O1131" s="18" t="s">
        <v>85</v>
      </c>
    </row>
    <row r="1132" spans="1:15" ht="42.3" customHeight="1" x14ac:dyDescent="0.25">
      <c r="A1132" s="18" t="s">
        <v>3934</v>
      </c>
      <c r="B1132" s="18" t="s">
        <v>3931</v>
      </c>
      <c r="C1132" s="18" t="s">
        <v>3935</v>
      </c>
      <c r="D1132" s="18" t="s">
        <v>3946</v>
      </c>
      <c r="E1132" s="19">
        <v>43812.598668981504</v>
      </c>
      <c r="F1132" s="18" t="s">
        <v>3947</v>
      </c>
      <c r="G1132" s="18" t="s">
        <v>3948</v>
      </c>
      <c r="H1132" s="18" t="s">
        <v>15</v>
      </c>
      <c r="I1132" s="18" t="s">
        <v>3949</v>
      </c>
      <c r="J1132" s="18" t="s">
        <v>3950</v>
      </c>
      <c r="K1132" s="18">
        <v>60800</v>
      </c>
      <c r="L1132" s="18"/>
      <c r="M1132" s="18"/>
      <c r="N1132" s="12">
        <f t="shared" si="23"/>
        <v>60800</v>
      </c>
      <c r="O1132" s="18" t="s">
        <v>77</v>
      </c>
    </row>
    <row r="1133" spans="1:15" ht="41.4" customHeight="1" x14ac:dyDescent="0.25">
      <c r="A1133" s="18" t="s">
        <v>3934</v>
      </c>
      <c r="B1133" s="18" t="s">
        <v>3931</v>
      </c>
      <c r="C1133" s="18" t="s">
        <v>3935</v>
      </c>
      <c r="D1133" s="18" t="s">
        <v>3951</v>
      </c>
      <c r="E1133" s="19">
        <v>43812.6026851852</v>
      </c>
      <c r="F1133" s="18" t="s">
        <v>3952</v>
      </c>
      <c r="G1133" s="18" t="s">
        <v>3953</v>
      </c>
      <c r="H1133" s="18" t="s">
        <v>15</v>
      </c>
      <c r="I1133" s="18" t="s">
        <v>3954</v>
      </c>
      <c r="J1133" s="18" t="s">
        <v>3955</v>
      </c>
      <c r="K1133" s="18">
        <v>21920</v>
      </c>
      <c r="L1133" s="18"/>
      <c r="M1133" s="18"/>
      <c r="N1133" s="12">
        <f t="shared" si="23"/>
        <v>21920</v>
      </c>
      <c r="O1133" s="18" t="s">
        <v>77</v>
      </c>
    </row>
    <row r="1134" spans="1:15" ht="41.4" customHeight="1" x14ac:dyDescent="0.25">
      <c r="A1134" s="18" t="s">
        <v>3934</v>
      </c>
      <c r="B1134" s="18" t="s">
        <v>3931</v>
      </c>
      <c r="C1134" s="18" t="s">
        <v>3935</v>
      </c>
      <c r="D1134" s="18" t="s">
        <v>3956</v>
      </c>
      <c r="E1134" s="19">
        <v>43817.472800925898</v>
      </c>
      <c r="F1134" s="18" t="s">
        <v>3957</v>
      </c>
      <c r="G1134" s="18" t="s">
        <v>3958</v>
      </c>
      <c r="H1134" s="18" t="s">
        <v>15</v>
      </c>
      <c r="I1134" s="18" t="s">
        <v>3944</v>
      </c>
      <c r="J1134" s="18" t="s">
        <v>3945</v>
      </c>
      <c r="K1134" s="18">
        <v>250000</v>
      </c>
      <c r="L1134" s="18"/>
      <c r="M1134" s="18"/>
      <c r="N1134" s="12">
        <f t="shared" si="23"/>
        <v>250000</v>
      </c>
      <c r="O1134" s="18" t="s">
        <v>85</v>
      </c>
    </row>
    <row r="1135" spans="1:15" ht="42.3" customHeight="1" x14ac:dyDescent="0.25">
      <c r="A1135" s="18" t="s">
        <v>3934</v>
      </c>
      <c r="B1135" s="18" t="s">
        <v>3931</v>
      </c>
      <c r="C1135" s="18" t="s">
        <v>3935</v>
      </c>
      <c r="D1135" s="18" t="s">
        <v>3959</v>
      </c>
      <c r="E1135" s="19">
        <v>43817.474814814799</v>
      </c>
      <c r="F1135" s="18" t="s">
        <v>3960</v>
      </c>
      <c r="G1135" s="18" t="s">
        <v>3961</v>
      </c>
      <c r="H1135" s="18" t="s">
        <v>15</v>
      </c>
      <c r="I1135" s="18" t="s">
        <v>3944</v>
      </c>
      <c r="J1135" s="18" t="s">
        <v>3945</v>
      </c>
      <c r="K1135" s="18">
        <v>370000</v>
      </c>
      <c r="L1135" s="18"/>
      <c r="M1135" s="18"/>
      <c r="N1135" s="12">
        <f t="shared" si="23"/>
        <v>370000</v>
      </c>
      <c r="O1135" s="18" t="s">
        <v>85</v>
      </c>
    </row>
    <row r="1136" spans="1:15" ht="41.4" customHeight="1" x14ac:dyDescent="0.25">
      <c r="A1136" s="18" t="s">
        <v>3934</v>
      </c>
      <c r="B1136" s="18" t="s">
        <v>3931</v>
      </c>
      <c r="C1136" s="18" t="s">
        <v>3935</v>
      </c>
      <c r="D1136" s="18" t="s">
        <v>3962</v>
      </c>
      <c r="E1136" s="19">
        <v>43817.476631944402</v>
      </c>
      <c r="F1136" s="18" t="s">
        <v>3963</v>
      </c>
      <c r="G1136" s="18" t="s">
        <v>3964</v>
      </c>
      <c r="H1136" s="18" t="s">
        <v>15</v>
      </c>
      <c r="I1136" s="18" t="s">
        <v>3965</v>
      </c>
      <c r="J1136" s="18" t="s">
        <v>3966</v>
      </c>
      <c r="K1136" s="18">
        <v>660000</v>
      </c>
      <c r="L1136" s="18"/>
      <c r="M1136" s="18"/>
      <c r="N1136" s="12">
        <f t="shared" si="23"/>
        <v>660000</v>
      </c>
      <c r="O1136" s="18" t="s">
        <v>85</v>
      </c>
    </row>
    <row r="1137" spans="1:15" ht="55.95" customHeight="1" x14ac:dyDescent="0.25">
      <c r="A1137" s="18" t="s">
        <v>3934</v>
      </c>
      <c r="B1137" s="18" t="s">
        <v>3931</v>
      </c>
      <c r="C1137" s="18" t="s">
        <v>3935</v>
      </c>
      <c r="D1137" s="18" t="s">
        <v>3967</v>
      </c>
      <c r="E1137" s="19">
        <v>43818.6781134259</v>
      </c>
      <c r="F1137" s="18" t="s">
        <v>3968</v>
      </c>
      <c r="G1137" s="18" t="s">
        <v>3969</v>
      </c>
      <c r="H1137" s="18" t="s">
        <v>15</v>
      </c>
      <c r="I1137" s="18" t="s">
        <v>3949</v>
      </c>
      <c r="J1137" s="18" t="s">
        <v>3950</v>
      </c>
      <c r="K1137" s="18">
        <v>11150.75</v>
      </c>
      <c r="L1137" s="18"/>
      <c r="M1137" s="18"/>
      <c r="N1137" s="12">
        <f t="shared" si="23"/>
        <v>11150.75</v>
      </c>
      <c r="O1137" s="18" t="s">
        <v>63</v>
      </c>
    </row>
    <row r="1138" spans="1:15" ht="55.95" customHeight="1" x14ac:dyDescent="0.25">
      <c r="A1138" s="18" t="s">
        <v>3934</v>
      </c>
      <c r="B1138" s="18" t="s">
        <v>3931</v>
      </c>
      <c r="C1138" s="18" t="s">
        <v>3935</v>
      </c>
      <c r="D1138" s="18" t="s">
        <v>3970</v>
      </c>
      <c r="E1138" s="19">
        <v>43947.686412037001</v>
      </c>
      <c r="F1138" s="18" t="s">
        <v>3971</v>
      </c>
      <c r="G1138" s="18" t="s">
        <v>3972</v>
      </c>
      <c r="H1138" s="18" t="s">
        <v>15</v>
      </c>
      <c r="I1138" s="18" t="s">
        <v>3954</v>
      </c>
      <c r="J1138" s="18" t="s">
        <v>3955</v>
      </c>
      <c r="K1138" s="18">
        <v>2700</v>
      </c>
      <c r="L1138" s="18"/>
      <c r="M1138" s="18"/>
      <c r="N1138" s="12">
        <f t="shared" si="23"/>
        <v>2700</v>
      </c>
      <c r="O1138" s="18" t="s">
        <v>63</v>
      </c>
    </row>
    <row r="1139" spans="1:15" ht="41.4" customHeight="1" x14ac:dyDescent="0.25">
      <c r="A1139" s="18" t="s">
        <v>3934</v>
      </c>
      <c r="B1139" s="18" t="s">
        <v>3931</v>
      </c>
      <c r="C1139" s="18" t="s">
        <v>3935</v>
      </c>
      <c r="D1139" s="18" t="s">
        <v>3973</v>
      </c>
      <c r="E1139" s="19">
        <v>43965.537256944401</v>
      </c>
      <c r="F1139" s="18" t="s">
        <v>857</v>
      </c>
      <c r="G1139" s="18" t="s">
        <v>3974</v>
      </c>
      <c r="H1139" s="18" t="s">
        <v>15</v>
      </c>
      <c r="I1139" s="18" t="s">
        <v>3965</v>
      </c>
      <c r="J1139" s="18" t="s">
        <v>3966</v>
      </c>
      <c r="K1139" s="18">
        <v>150000</v>
      </c>
      <c r="L1139" s="18"/>
      <c r="M1139" s="18"/>
      <c r="N1139" s="12">
        <f t="shared" si="23"/>
        <v>150000</v>
      </c>
      <c r="O1139" s="18" t="s">
        <v>40</v>
      </c>
    </row>
    <row r="1140" spans="1:15" ht="41.4" customHeight="1" x14ac:dyDescent="0.25">
      <c r="A1140" s="18" t="s">
        <v>3934</v>
      </c>
      <c r="B1140" s="18" t="s">
        <v>3931</v>
      </c>
      <c r="C1140" s="18" t="s">
        <v>3935</v>
      </c>
      <c r="D1140" s="18" t="s">
        <v>3975</v>
      </c>
      <c r="E1140" s="19">
        <v>44026.825081018498</v>
      </c>
      <c r="F1140" s="18" t="s">
        <v>3976</v>
      </c>
      <c r="G1140" s="18" t="s">
        <v>3977</v>
      </c>
      <c r="H1140" s="18" t="s">
        <v>15</v>
      </c>
      <c r="I1140" s="18" t="s">
        <v>3965</v>
      </c>
      <c r="J1140" s="18" t="s">
        <v>3966</v>
      </c>
      <c r="K1140" s="18">
        <v>230000</v>
      </c>
      <c r="L1140" s="18"/>
      <c r="M1140" s="18"/>
      <c r="N1140" s="12">
        <f t="shared" si="23"/>
        <v>230000</v>
      </c>
      <c r="O1140" s="18" t="s">
        <v>85</v>
      </c>
    </row>
    <row r="1141" spans="1:15" ht="41.4" customHeight="1" x14ac:dyDescent="0.25">
      <c r="A1141" s="18" t="s">
        <v>3934</v>
      </c>
      <c r="B1141" s="18" t="s">
        <v>3931</v>
      </c>
      <c r="C1141" s="18" t="s">
        <v>3935</v>
      </c>
      <c r="D1141" s="18" t="s">
        <v>3978</v>
      </c>
      <c r="E1141" s="19">
        <v>44033.495416666701</v>
      </c>
      <c r="F1141" s="18" t="s">
        <v>3979</v>
      </c>
      <c r="G1141" s="18" t="s">
        <v>3980</v>
      </c>
      <c r="H1141" s="18" t="s">
        <v>15</v>
      </c>
      <c r="I1141" s="18" t="s">
        <v>3944</v>
      </c>
      <c r="J1141" s="18" t="s">
        <v>3945</v>
      </c>
      <c r="K1141" s="18">
        <v>161000</v>
      </c>
      <c r="L1141" s="18"/>
      <c r="M1141" s="18"/>
      <c r="N1141" s="12">
        <f t="shared" si="23"/>
        <v>161000</v>
      </c>
      <c r="O1141" s="18" t="s">
        <v>85</v>
      </c>
    </row>
    <row r="1142" spans="1:15" s="17" customFormat="1" ht="70.8" customHeight="1" x14ac:dyDescent="0.25">
      <c r="A1142" s="18" t="s">
        <v>3934</v>
      </c>
      <c r="B1142" s="18" t="s">
        <v>3931</v>
      </c>
      <c r="C1142" s="18" t="s">
        <v>3935</v>
      </c>
      <c r="D1142" s="18" t="s">
        <v>3981</v>
      </c>
      <c r="E1142" s="19">
        <v>44033.496076388903</v>
      </c>
      <c r="F1142" s="18" t="s">
        <v>3982</v>
      </c>
      <c r="G1142" s="18" t="s">
        <v>3983</v>
      </c>
      <c r="H1142" s="18" t="s">
        <v>15</v>
      </c>
      <c r="I1142" s="18" t="s">
        <v>3944</v>
      </c>
      <c r="J1142" s="18" t="s">
        <v>3945</v>
      </c>
      <c r="K1142" s="18">
        <v>25100</v>
      </c>
      <c r="L1142" s="18"/>
      <c r="M1142" s="18"/>
      <c r="N1142" s="12">
        <f t="shared" si="23"/>
        <v>25100</v>
      </c>
      <c r="O1142" s="18" t="s">
        <v>85</v>
      </c>
    </row>
    <row r="1143" spans="1:15" s="17" customFormat="1" ht="41.4" customHeight="1" x14ac:dyDescent="0.25">
      <c r="A1143" s="18" t="s">
        <v>3934</v>
      </c>
      <c r="B1143" s="18" t="s">
        <v>3931</v>
      </c>
      <c r="C1143" s="18" t="s">
        <v>3935</v>
      </c>
      <c r="D1143" s="18" t="s">
        <v>3984</v>
      </c>
      <c r="E1143" s="19">
        <v>44033.492928240703</v>
      </c>
      <c r="F1143" s="18" t="s">
        <v>3985</v>
      </c>
      <c r="G1143" s="18" t="s">
        <v>3986</v>
      </c>
      <c r="H1143" s="18" t="s">
        <v>15</v>
      </c>
      <c r="I1143" s="18" t="s">
        <v>3944</v>
      </c>
      <c r="J1143" s="18" t="s">
        <v>3945</v>
      </c>
      <c r="K1143" s="18">
        <v>39000</v>
      </c>
      <c r="L1143" s="18"/>
      <c r="M1143" s="18"/>
      <c r="N1143" s="12">
        <f t="shared" si="23"/>
        <v>39000</v>
      </c>
      <c r="O1143" s="18" t="s">
        <v>85</v>
      </c>
    </row>
    <row r="1144" spans="1:15" s="17" customFormat="1" ht="55.95" customHeight="1" x14ac:dyDescent="0.25">
      <c r="A1144" s="18" t="s">
        <v>3934</v>
      </c>
      <c r="B1144" s="18" t="s">
        <v>3931</v>
      </c>
      <c r="C1144" s="18" t="s">
        <v>3935</v>
      </c>
      <c r="D1144" s="18" t="s">
        <v>3987</v>
      </c>
      <c r="E1144" s="19">
        <v>44033.4917824074</v>
      </c>
      <c r="F1144" s="18" t="s">
        <v>3988</v>
      </c>
      <c r="G1144" s="18" t="s">
        <v>3989</v>
      </c>
      <c r="H1144" s="18" t="s">
        <v>15</v>
      </c>
      <c r="I1144" s="18" t="s">
        <v>3944</v>
      </c>
      <c r="J1144" s="18" t="s">
        <v>3945</v>
      </c>
      <c r="K1144" s="18">
        <v>25000</v>
      </c>
      <c r="L1144" s="18"/>
      <c r="M1144" s="18"/>
      <c r="N1144" s="12">
        <f t="shared" si="23"/>
        <v>25000</v>
      </c>
      <c r="O1144" s="18" t="s">
        <v>85</v>
      </c>
    </row>
    <row r="1145" spans="1:15" s="17" customFormat="1" ht="55.95" customHeight="1" x14ac:dyDescent="0.25">
      <c r="A1145" s="18" t="s">
        <v>3934</v>
      </c>
      <c r="B1145" s="18" t="s">
        <v>3931</v>
      </c>
      <c r="C1145" s="18" t="s">
        <v>3935</v>
      </c>
      <c r="D1145" s="18" t="s">
        <v>3990</v>
      </c>
      <c r="E1145" s="19">
        <v>44049.399375000001</v>
      </c>
      <c r="F1145" s="18" t="s">
        <v>3991</v>
      </c>
      <c r="G1145" s="18" t="s">
        <v>3992</v>
      </c>
      <c r="H1145" s="18" t="s">
        <v>15</v>
      </c>
      <c r="I1145" s="18" t="s">
        <v>3993</v>
      </c>
      <c r="J1145" s="18" t="s">
        <v>3994</v>
      </c>
      <c r="K1145" s="18">
        <v>12000</v>
      </c>
      <c r="L1145" s="18"/>
      <c r="M1145" s="18"/>
      <c r="N1145" s="12">
        <f t="shared" si="23"/>
        <v>12000</v>
      </c>
      <c r="O1145" s="18" t="s">
        <v>77</v>
      </c>
    </row>
    <row r="1146" spans="1:15" s="17" customFormat="1" ht="41.4" customHeight="1" x14ac:dyDescent="0.25">
      <c r="A1146" s="18" t="s">
        <v>3934</v>
      </c>
      <c r="B1146" s="18" t="s">
        <v>3931</v>
      </c>
      <c r="C1146" s="18" t="s">
        <v>3935</v>
      </c>
      <c r="D1146" s="18" t="s">
        <v>3995</v>
      </c>
      <c r="E1146" s="19">
        <v>44049.393969907404</v>
      </c>
      <c r="F1146" s="18" t="s">
        <v>3996</v>
      </c>
      <c r="G1146" s="18" t="s">
        <v>3997</v>
      </c>
      <c r="H1146" s="18" t="s">
        <v>15</v>
      </c>
      <c r="I1146" s="18" t="s">
        <v>3939</v>
      </c>
      <c r="J1146" s="18" t="s">
        <v>3940</v>
      </c>
      <c r="K1146" s="18">
        <v>21000</v>
      </c>
      <c r="L1146" s="18"/>
      <c r="M1146" s="18"/>
      <c r="N1146" s="12">
        <f t="shared" si="23"/>
        <v>21000</v>
      </c>
      <c r="O1146" s="18" t="s">
        <v>77</v>
      </c>
    </row>
    <row r="1147" spans="1:15" s="17" customFormat="1" ht="70.8" customHeight="1" x14ac:dyDescent="0.25">
      <c r="A1147" s="18" t="s">
        <v>2184</v>
      </c>
      <c r="B1147" s="18" t="s">
        <v>3998</v>
      </c>
      <c r="C1147" s="18" t="s">
        <v>3999</v>
      </c>
      <c r="D1147" s="18" t="s">
        <v>4000</v>
      </c>
      <c r="E1147" s="19">
        <v>44032.417361111096</v>
      </c>
      <c r="F1147" s="18" t="s">
        <v>4001</v>
      </c>
      <c r="G1147" s="18" t="s">
        <v>4002</v>
      </c>
      <c r="H1147" s="18" t="s">
        <v>15</v>
      </c>
      <c r="I1147" s="18" t="s">
        <v>4003</v>
      </c>
      <c r="J1147" s="18" t="s">
        <v>4004</v>
      </c>
      <c r="K1147" s="18">
        <v>39900</v>
      </c>
      <c r="L1147" s="18"/>
      <c r="M1147" s="18"/>
      <c r="N1147" s="12">
        <f t="shared" si="23"/>
        <v>39900</v>
      </c>
      <c r="O1147" s="18" t="s">
        <v>77</v>
      </c>
    </row>
    <row r="1148" spans="1:15" s="17" customFormat="1" ht="55.95" customHeight="1" x14ac:dyDescent="0.25">
      <c r="A1148" s="18" t="s">
        <v>2184</v>
      </c>
      <c r="B1148" s="18" t="s">
        <v>3998</v>
      </c>
      <c r="C1148" s="18" t="s">
        <v>3999</v>
      </c>
      <c r="D1148" s="18" t="s">
        <v>4005</v>
      </c>
      <c r="E1148" s="19">
        <v>44064.358379629601</v>
      </c>
      <c r="F1148" s="18" t="s">
        <v>4006</v>
      </c>
      <c r="G1148" s="18" t="s">
        <v>4007</v>
      </c>
      <c r="H1148" s="18" t="s">
        <v>15</v>
      </c>
      <c r="I1148" s="18" t="s">
        <v>4008</v>
      </c>
      <c r="J1148" s="18" t="s">
        <v>4009</v>
      </c>
      <c r="K1148" s="18">
        <v>2851.94</v>
      </c>
      <c r="L1148" s="18"/>
      <c r="M1148" s="18"/>
      <c r="N1148" s="12">
        <f t="shared" si="23"/>
        <v>2851.94</v>
      </c>
      <c r="O1148" s="18" t="s">
        <v>77</v>
      </c>
    </row>
    <row r="1149" spans="1:15" s="17" customFormat="1" ht="42.3" customHeight="1" x14ac:dyDescent="0.25">
      <c r="A1149" s="18" t="s">
        <v>150</v>
      </c>
      <c r="B1149" s="18" t="s">
        <v>4010</v>
      </c>
      <c r="C1149" s="18" t="s">
        <v>4011</v>
      </c>
      <c r="D1149" s="18" t="s">
        <v>4012</v>
      </c>
      <c r="E1149" s="19">
        <v>43977.609432870398</v>
      </c>
      <c r="F1149" s="18" t="s">
        <v>4013</v>
      </c>
      <c r="G1149" s="18" t="s">
        <v>4014</v>
      </c>
      <c r="H1149" s="18" t="s">
        <v>15</v>
      </c>
      <c r="I1149" s="18" t="s">
        <v>4015</v>
      </c>
      <c r="J1149" s="18" t="s">
        <v>4016</v>
      </c>
      <c r="K1149" s="18">
        <v>422116</v>
      </c>
      <c r="L1149" s="18"/>
      <c r="M1149" s="18"/>
      <c r="N1149" s="12">
        <f t="shared" si="23"/>
        <v>422116</v>
      </c>
      <c r="O1149" s="18" t="s">
        <v>40</v>
      </c>
    </row>
    <row r="1150" spans="1:15" s="17" customFormat="1" ht="70.8" customHeight="1" x14ac:dyDescent="0.25">
      <c r="A1150" s="18" t="s">
        <v>132</v>
      </c>
      <c r="B1150" s="18" t="s">
        <v>4017</v>
      </c>
      <c r="C1150" s="18" t="s">
        <v>4018</v>
      </c>
      <c r="D1150" s="18" t="s">
        <v>4019</v>
      </c>
      <c r="E1150" s="19">
        <v>43825.618877314802</v>
      </c>
      <c r="F1150" s="18" t="s">
        <v>4020</v>
      </c>
      <c r="G1150" s="18" t="s">
        <v>4021</v>
      </c>
      <c r="H1150" s="18" t="s">
        <v>15</v>
      </c>
      <c r="I1150" s="18" t="s">
        <v>1914</v>
      </c>
      <c r="J1150" s="18" t="s">
        <v>1915</v>
      </c>
      <c r="K1150" s="18">
        <v>73977</v>
      </c>
      <c r="L1150" s="18"/>
      <c r="M1150" s="18"/>
      <c r="N1150" s="12">
        <f t="shared" si="23"/>
        <v>73977</v>
      </c>
      <c r="O1150" s="18" t="s">
        <v>85</v>
      </c>
    </row>
    <row r="1151" spans="1:15" ht="70.8" customHeight="1" x14ac:dyDescent="0.25">
      <c r="A1151" s="18" t="s">
        <v>132</v>
      </c>
      <c r="B1151" s="18" t="s">
        <v>4017</v>
      </c>
      <c r="C1151" s="18" t="s">
        <v>4018</v>
      </c>
      <c r="D1151" s="18" t="s">
        <v>4022</v>
      </c>
      <c r="E1151" s="19">
        <v>43825.625625000001</v>
      </c>
      <c r="F1151" s="18" t="s">
        <v>4023</v>
      </c>
      <c r="G1151" s="18" t="s">
        <v>4024</v>
      </c>
      <c r="H1151" s="18" t="s">
        <v>15</v>
      </c>
      <c r="I1151" s="18" t="s">
        <v>1914</v>
      </c>
      <c r="J1151" s="18" t="s">
        <v>1915</v>
      </c>
      <c r="K1151" s="18">
        <v>1276023</v>
      </c>
      <c r="L1151" s="18"/>
      <c r="M1151" s="18"/>
      <c r="N1151" s="12">
        <f t="shared" si="23"/>
        <v>1276023</v>
      </c>
      <c r="O1151" s="18" t="s">
        <v>85</v>
      </c>
    </row>
    <row r="1152" spans="1:15" s="17" customFormat="1" ht="41.4" customHeight="1" x14ac:dyDescent="0.25">
      <c r="A1152" s="18" t="s">
        <v>432</v>
      </c>
      <c r="B1152" s="18" t="s">
        <v>803</v>
      </c>
      <c r="C1152" s="18" t="s">
        <v>804</v>
      </c>
      <c r="D1152" s="18" t="s">
        <v>4025</v>
      </c>
      <c r="E1152" s="19">
        <v>43717</v>
      </c>
      <c r="F1152" s="18" t="s">
        <v>4026</v>
      </c>
      <c r="G1152" s="18"/>
      <c r="H1152" s="18" t="s">
        <v>15</v>
      </c>
      <c r="I1152" s="18" t="s">
        <v>813</v>
      </c>
      <c r="J1152" s="18" t="s">
        <v>814</v>
      </c>
      <c r="K1152" s="18">
        <v>49088</v>
      </c>
      <c r="L1152" s="18"/>
      <c r="M1152" s="18"/>
      <c r="N1152" s="12">
        <f t="shared" si="23"/>
        <v>49088</v>
      </c>
      <c r="O1152" s="18" t="s">
        <v>40</v>
      </c>
    </row>
    <row r="1153" spans="1:15" s="17" customFormat="1" ht="42.3" customHeight="1" x14ac:dyDescent="0.25">
      <c r="A1153" s="18" t="s">
        <v>815</v>
      </c>
      <c r="B1153" s="18" t="s">
        <v>816</v>
      </c>
      <c r="C1153" s="18" t="s">
        <v>817</v>
      </c>
      <c r="D1153" s="18" t="s">
        <v>4027</v>
      </c>
      <c r="E1153" s="19">
        <v>43714</v>
      </c>
      <c r="F1153" s="18" t="s">
        <v>4028</v>
      </c>
      <c r="G1153" s="18"/>
      <c r="H1153" s="18" t="s">
        <v>15</v>
      </c>
      <c r="I1153" s="18" t="s">
        <v>4029</v>
      </c>
      <c r="J1153" s="18" t="s">
        <v>4030</v>
      </c>
      <c r="K1153" s="18">
        <v>48675</v>
      </c>
      <c r="L1153" s="18"/>
      <c r="M1153" s="18"/>
      <c r="N1153" s="12">
        <f t="shared" si="23"/>
        <v>48675</v>
      </c>
      <c r="O1153" s="18" t="s">
        <v>74</v>
      </c>
    </row>
    <row r="1154" spans="1:15" ht="70.8" customHeight="1" x14ac:dyDescent="0.25">
      <c r="A1154" s="18" t="s">
        <v>815</v>
      </c>
      <c r="B1154" s="18" t="s">
        <v>816</v>
      </c>
      <c r="C1154" s="18" t="s">
        <v>817</v>
      </c>
      <c r="D1154" s="18" t="s">
        <v>4031</v>
      </c>
      <c r="E1154" s="19">
        <v>43724</v>
      </c>
      <c r="F1154" s="18" t="s">
        <v>4032</v>
      </c>
      <c r="G1154" s="18"/>
      <c r="H1154" s="18" t="s">
        <v>15</v>
      </c>
      <c r="I1154" s="18" t="s">
        <v>828</v>
      </c>
      <c r="J1154" s="18" t="s">
        <v>829</v>
      </c>
      <c r="K1154" s="18">
        <v>300000</v>
      </c>
      <c r="L1154" s="18"/>
      <c r="M1154" s="18"/>
      <c r="N1154" s="12">
        <f t="shared" si="23"/>
        <v>300000</v>
      </c>
      <c r="O1154" s="18" t="s">
        <v>63</v>
      </c>
    </row>
    <row r="1155" spans="1:15" ht="70.8" customHeight="1" x14ac:dyDescent="0.25">
      <c r="A1155" s="18" t="s">
        <v>815</v>
      </c>
      <c r="B1155" s="18" t="s">
        <v>816</v>
      </c>
      <c r="C1155" s="18" t="s">
        <v>817</v>
      </c>
      <c r="D1155" s="18" t="s">
        <v>4033</v>
      </c>
      <c r="E1155" s="19">
        <v>43782.389780092599</v>
      </c>
      <c r="F1155" s="18" t="s">
        <v>4034</v>
      </c>
      <c r="G1155" s="18" t="s">
        <v>4035</v>
      </c>
      <c r="H1155" s="18" t="s">
        <v>15</v>
      </c>
      <c r="I1155" s="18" t="s">
        <v>4036</v>
      </c>
      <c r="J1155" s="18" t="s">
        <v>4037</v>
      </c>
      <c r="K1155" s="18">
        <v>6500</v>
      </c>
      <c r="L1155" s="18"/>
      <c r="M1155" s="18"/>
      <c r="N1155" s="12">
        <f t="shared" si="23"/>
        <v>6500</v>
      </c>
      <c r="O1155" s="18" t="s">
        <v>77</v>
      </c>
    </row>
    <row r="1156" spans="1:15" ht="70.8" customHeight="1" x14ac:dyDescent="0.25">
      <c r="A1156" s="18" t="s">
        <v>815</v>
      </c>
      <c r="B1156" s="18" t="s">
        <v>816</v>
      </c>
      <c r="C1156" s="18" t="s">
        <v>817</v>
      </c>
      <c r="D1156" s="18" t="s">
        <v>4038</v>
      </c>
      <c r="E1156" s="19">
        <v>43790.544004629599</v>
      </c>
      <c r="F1156" s="18" t="s">
        <v>704</v>
      </c>
      <c r="G1156" s="18" t="s">
        <v>4039</v>
      </c>
      <c r="H1156" s="18" t="s">
        <v>15</v>
      </c>
      <c r="I1156" s="18" t="s">
        <v>4036</v>
      </c>
      <c r="J1156" s="18" t="s">
        <v>4037</v>
      </c>
      <c r="K1156" s="18">
        <v>2000</v>
      </c>
      <c r="L1156" s="18"/>
      <c r="M1156" s="18"/>
      <c r="N1156" s="12">
        <f t="shared" si="23"/>
        <v>2000</v>
      </c>
      <c r="O1156" s="18" t="s">
        <v>63</v>
      </c>
    </row>
    <row r="1157" spans="1:15" ht="70.8" customHeight="1" x14ac:dyDescent="0.25">
      <c r="A1157" s="18" t="s">
        <v>815</v>
      </c>
      <c r="B1157" s="18" t="s">
        <v>816</v>
      </c>
      <c r="C1157" s="18" t="s">
        <v>817</v>
      </c>
      <c r="D1157" s="18" t="s">
        <v>4040</v>
      </c>
      <c r="E1157" s="19">
        <v>43795.604409722197</v>
      </c>
      <c r="F1157" s="18" t="s">
        <v>4041</v>
      </c>
      <c r="G1157" s="18" t="s">
        <v>4042</v>
      </c>
      <c r="H1157" s="18" t="s">
        <v>15</v>
      </c>
      <c r="I1157" s="18" t="s">
        <v>4043</v>
      </c>
      <c r="J1157" s="18" t="s">
        <v>4044</v>
      </c>
      <c r="K1157" s="18">
        <v>270000</v>
      </c>
      <c r="L1157" s="18"/>
      <c r="M1157" s="18"/>
      <c r="N1157" s="12">
        <f t="shared" si="23"/>
        <v>270000</v>
      </c>
      <c r="O1157" s="18" t="s">
        <v>85</v>
      </c>
    </row>
    <row r="1158" spans="1:15" ht="70.8" customHeight="1" x14ac:dyDescent="0.25">
      <c r="A1158" s="18" t="s">
        <v>815</v>
      </c>
      <c r="B1158" s="18" t="s">
        <v>816</v>
      </c>
      <c r="C1158" s="18" t="s">
        <v>817</v>
      </c>
      <c r="D1158" s="18" t="s">
        <v>4045</v>
      </c>
      <c r="E1158" s="19">
        <v>43801.483321759297</v>
      </c>
      <c r="F1158" s="18" t="s">
        <v>4046</v>
      </c>
      <c r="G1158" s="18" t="s">
        <v>4047</v>
      </c>
      <c r="H1158" s="18" t="s">
        <v>15</v>
      </c>
      <c r="I1158" s="18" t="s">
        <v>4048</v>
      </c>
      <c r="J1158" s="18" t="s">
        <v>4049</v>
      </c>
      <c r="K1158" s="18">
        <v>4859</v>
      </c>
      <c r="L1158" s="18"/>
      <c r="M1158" s="18"/>
      <c r="N1158" s="12">
        <f t="shared" si="23"/>
        <v>4859</v>
      </c>
      <c r="O1158" s="18" t="s">
        <v>77</v>
      </c>
    </row>
    <row r="1159" spans="1:15" ht="70.8" customHeight="1" x14ac:dyDescent="0.25">
      <c r="A1159" s="18" t="s">
        <v>815</v>
      </c>
      <c r="B1159" s="18" t="s">
        <v>816</v>
      </c>
      <c r="C1159" s="18" t="s">
        <v>817</v>
      </c>
      <c r="D1159" s="18" t="s">
        <v>4050</v>
      </c>
      <c r="E1159" s="19">
        <v>43801.5711226852</v>
      </c>
      <c r="F1159" s="18" t="s">
        <v>704</v>
      </c>
      <c r="G1159" s="18" t="s">
        <v>4051</v>
      </c>
      <c r="H1159" s="18" t="s">
        <v>15</v>
      </c>
      <c r="I1159" s="18" t="s">
        <v>4048</v>
      </c>
      <c r="J1159" s="18" t="s">
        <v>4049</v>
      </c>
      <c r="K1159" s="18">
        <v>24328.5</v>
      </c>
      <c r="L1159" s="18"/>
      <c r="M1159" s="18"/>
      <c r="N1159" s="12">
        <f t="shared" si="23"/>
        <v>24328.5</v>
      </c>
      <c r="O1159" s="18" t="s">
        <v>63</v>
      </c>
    </row>
    <row r="1160" spans="1:15" ht="70.8" customHeight="1" x14ac:dyDescent="0.25">
      <c r="A1160" s="18" t="s">
        <v>815</v>
      </c>
      <c r="B1160" s="18" t="s">
        <v>816</v>
      </c>
      <c r="C1160" s="18" t="s">
        <v>817</v>
      </c>
      <c r="D1160" s="18" t="s">
        <v>4052</v>
      </c>
      <c r="E1160" s="19">
        <v>43801.608668981498</v>
      </c>
      <c r="F1160" s="18" t="s">
        <v>708</v>
      </c>
      <c r="G1160" s="18" t="s">
        <v>4053</v>
      </c>
      <c r="H1160" s="18" t="s">
        <v>15</v>
      </c>
      <c r="I1160" s="18" t="s">
        <v>4048</v>
      </c>
      <c r="J1160" s="18" t="s">
        <v>4049</v>
      </c>
      <c r="K1160" s="18">
        <v>100000</v>
      </c>
      <c r="L1160" s="18"/>
      <c r="M1160" s="18"/>
      <c r="N1160" s="12">
        <f t="shared" si="23"/>
        <v>100000</v>
      </c>
      <c r="O1160" s="18" t="s">
        <v>63</v>
      </c>
    </row>
    <row r="1161" spans="1:15" ht="70.8" customHeight="1" x14ac:dyDescent="0.25">
      <c r="A1161" s="18" t="s">
        <v>815</v>
      </c>
      <c r="B1161" s="18" t="s">
        <v>816</v>
      </c>
      <c r="C1161" s="18" t="s">
        <v>817</v>
      </c>
      <c r="D1161" s="18" t="s">
        <v>4054</v>
      </c>
      <c r="E1161" s="19">
        <v>43811.538090277798</v>
      </c>
      <c r="F1161" s="18" t="s">
        <v>4055</v>
      </c>
      <c r="G1161" s="18" t="s">
        <v>4056</v>
      </c>
      <c r="H1161" s="18" t="s">
        <v>15</v>
      </c>
      <c r="I1161" s="18" t="s">
        <v>4057</v>
      </c>
      <c r="J1161" s="18" t="s">
        <v>4058</v>
      </c>
      <c r="K1161" s="18">
        <v>46760</v>
      </c>
      <c r="L1161" s="18"/>
      <c r="M1161" s="18"/>
      <c r="N1161" s="12">
        <f t="shared" si="23"/>
        <v>46760</v>
      </c>
      <c r="O1161" s="18" t="s">
        <v>77</v>
      </c>
    </row>
    <row r="1162" spans="1:15" ht="70.8" customHeight="1" x14ac:dyDescent="0.25">
      <c r="A1162" s="18" t="s">
        <v>815</v>
      </c>
      <c r="B1162" s="18" t="s">
        <v>816</v>
      </c>
      <c r="C1162" s="18" t="s">
        <v>817</v>
      </c>
      <c r="D1162" s="18" t="s">
        <v>4059</v>
      </c>
      <c r="E1162" s="19">
        <v>43812.523553240702</v>
      </c>
      <c r="F1162" s="18" t="s">
        <v>4060</v>
      </c>
      <c r="G1162" s="18" t="s">
        <v>4061</v>
      </c>
      <c r="H1162" s="18" t="s">
        <v>15</v>
      </c>
      <c r="I1162" s="18" t="s">
        <v>4062</v>
      </c>
      <c r="J1162" s="18" t="s">
        <v>4063</v>
      </c>
      <c r="K1162" s="18">
        <v>92250</v>
      </c>
      <c r="L1162" s="18"/>
      <c r="M1162" s="18"/>
      <c r="N1162" s="12">
        <f t="shared" si="23"/>
        <v>92250</v>
      </c>
      <c r="O1162" s="18" t="s">
        <v>77</v>
      </c>
    </row>
    <row r="1163" spans="1:15" ht="70.8" customHeight="1" x14ac:dyDescent="0.25">
      <c r="A1163" s="18" t="s">
        <v>815</v>
      </c>
      <c r="B1163" s="18" t="s">
        <v>816</v>
      </c>
      <c r="C1163" s="18" t="s">
        <v>817</v>
      </c>
      <c r="D1163" s="18" t="s">
        <v>4064</v>
      </c>
      <c r="E1163" s="19">
        <v>43812.525671296302</v>
      </c>
      <c r="F1163" s="18" t="s">
        <v>4065</v>
      </c>
      <c r="G1163" s="18" t="s">
        <v>4066</v>
      </c>
      <c r="H1163" s="18" t="s">
        <v>15</v>
      </c>
      <c r="I1163" s="18" t="s">
        <v>4062</v>
      </c>
      <c r="J1163" s="18" t="s">
        <v>4063</v>
      </c>
      <c r="K1163" s="18">
        <v>92990</v>
      </c>
      <c r="L1163" s="18"/>
      <c r="M1163" s="18"/>
      <c r="N1163" s="12">
        <f t="shared" si="23"/>
        <v>92990</v>
      </c>
      <c r="O1163" s="18" t="s">
        <v>77</v>
      </c>
    </row>
    <row r="1164" spans="1:15" ht="70.8" customHeight="1" x14ac:dyDescent="0.25">
      <c r="A1164" s="18" t="s">
        <v>815</v>
      </c>
      <c r="B1164" s="18" t="s">
        <v>816</v>
      </c>
      <c r="C1164" s="18" t="s">
        <v>817</v>
      </c>
      <c r="D1164" s="18" t="s">
        <v>4067</v>
      </c>
      <c r="E1164" s="19">
        <v>43929.699594907397</v>
      </c>
      <c r="F1164" s="18" t="s">
        <v>4068</v>
      </c>
      <c r="G1164" s="18" t="s">
        <v>4069</v>
      </c>
      <c r="H1164" s="18" t="s">
        <v>15</v>
      </c>
      <c r="I1164" s="18" t="s">
        <v>4062</v>
      </c>
      <c r="J1164" s="18" t="s">
        <v>4063</v>
      </c>
      <c r="K1164" s="18">
        <v>414100</v>
      </c>
      <c r="L1164" s="18"/>
      <c r="M1164" s="18"/>
      <c r="N1164" s="12">
        <f t="shared" si="23"/>
        <v>414100</v>
      </c>
      <c r="O1164" s="18" t="s">
        <v>85</v>
      </c>
    </row>
    <row r="1165" spans="1:15" ht="70.8" customHeight="1" x14ac:dyDescent="0.25">
      <c r="A1165" s="18" t="s">
        <v>815</v>
      </c>
      <c r="B1165" s="18" t="s">
        <v>816</v>
      </c>
      <c r="C1165" s="18" t="s">
        <v>817</v>
      </c>
      <c r="D1165" s="18" t="s">
        <v>4070</v>
      </c>
      <c r="E1165" s="19">
        <v>43934.368287037003</v>
      </c>
      <c r="F1165" s="18" t="s">
        <v>533</v>
      </c>
      <c r="G1165" s="18" t="s">
        <v>4071</v>
      </c>
      <c r="H1165" s="18" t="s">
        <v>15</v>
      </c>
      <c r="I1165" s="18" t="s">
        <v>4072</v>
      </c>
      <c r="J1165" s="18" t="s">
        <v>4073</v>
      </c>
      <c r="K1165" s="18">
        <v>1500</v>
      </c>
      <c r="L1165" s="18"/>
      <c r="M1165" s="18"/>
      <c r="N1165" s="12">
        <f t="shared" si="23"/>
        <v>1500</v>
      </c>
      <c r="O1165" s="18" t="s">
        <v>40</v>
      </c>
    </row>
    <row r="1166" spans="1:15" ht="70.8" customHeight="1" x14ac:dyDescent="0.25">
      <c r="A1166" s="18" t="s">
        <v>815</v>
      </c>
      <c r="B1166" s="18" t="s">
        <v>816</v>
      </c>
      <c r="C1166" s="18" t="s">
        <v>817</v>
      </c>
      <c r="D1166" s="18" t="s">
        <v>4074</v>
      </c>
      <c r="E1166" s="19">
        <v>43942.6895717593</v>
      </c>
      <c r="F1166" s="18" t="s">
        <v>533</v>
      </c>
      <c r="G1166" s="18" t="s">
        <v>4075</v>
      </c>
      <c r="H1166" s="18" t="s">
        <v>15</v>
      </c>
      <c r="I1166" s="18" t="s">
        <v>4076</v>
      </c>
      <c r="J1166" s="18" t="s">
        <v>4077</v>
      </c>
      <c r="K1166" s="18">
        <v>61360</v>
      </c>
      <c r="L1166" s="18"/>
      <c r="M1166" s="18"/>
      <c r="N1166" s="12">
        <f t="shared" si="23"/>
        <v>61360</v>
      </c>
      <c r="O1166" s="18" t="s">
        <v>40</v>
      </c>
    </row>
    <row r="1167" spans="1:15" ht="70.8" customHeight="1" x14ac:dyDescent="0.25">
      <c r="A1167" s="18" t="s">
        <v>815</v>
      </c>
      <c r="B1167" s="18" t="s">
        <v>816</v>
      </c>
      <c r="C1167" s="18" t="s">
        <v>817</v>
      </c>
      <c r="D1167" s="18" t="s">
        <v>4078</v>
      </c>
      <c r="E1167" s="19">
        <v>43957.480462963002</v>
      </c>
      <c r="F1167" s="18" t="s">
        <v>4079</v>
      </c>
      <c r="G1167" s="18" t="s">
        <v>4080</v>
      </c>
      <c r="H1167" s="18" t="s">
        <v>15</v>
      </c>
      <c r="I1167" s="18" t="s">
        <v>4081</v>
      </c>
      <c r="J1167" s="18" t="s">
        <v>4082</v>
      </c>
      <c r="K1167" s="18">
        <v>389114</v>
      </c>
      <c r="L1167" s="18"/>
      <c r="M1167" s="18"/>
      <c r="N1167" s="12">
        <f t="shared" si="23"/>
        <v>389114</v>
      </c>
      <c r="O1167" s="18" t="s">
        <v>77</v>
      </c>
    </row>
    <row r="1168" spans="1:15" ht="70.8" customHeight="1" x14ac:dyDescent="0.25">
      <c r="A1168" s="18" t="s">
        <v>815</v>
      </c>
      <c r="B1168" s="18" t="s">
        <v>816</v>
      </c>
      <c r="C1168" s="18" t="s">
        <v>817</v>
      </c>
      <c r="D1168" s="18" t="s">
        <v>4083</v>
      </c>
      <c r="E1168" s="19">
        <v>43970.365601851903</v>
      </c>
      <c r="F1168" s="18" t="s">
        <v>4084</v>
      </c>
      <c r="G1168" s="18" t="s">
        <v>4085</v>
      </c>
      <c r="H1168" s="18" t="s">
        <v>15</v>
      </c>
      <c r="I1168" s="18" t="s">
        <v>4081</v>
      </c>
      <c r="J1168" s="18" t="s">
        <v>4082</v>
      </c>
      <c r="K1168" s="18">
        <v>155000</v>
      </c>
      <c r="L1168" s="18"/>
      <c r="M1168" s="18"/>
      <c r="N1168" s="12">
        <f t="shared" si="23"/>
        <v>155000</v>
      </c>
      <c r="O1168" s="18" t="s">
        <v>77</v>
      </c>
    </row>
    <row r="1169" spans="1:15" ht="70.8" customHeight="1" x14ac:dyDescent="0.25">
      <c r="A1169" s="18" t="s">
        <v>815</v>
      </c>
      <c r="B1169" s="18" t="s">
        <v>816</v>
      </c>
      <c r="C1169" s="18" t="s">
        <v>817</v>
      </c>
      <c r="D1169" s="18" t="s">
        <v>4086</v>
      </c>
      <c r="E1169" s="19">
        <v>43979.466840277797</v>
      </c>
      <c r="F1169" s="18" t="s">
        <v>4034</v>
      </c>
      <c r="G1169" s="18" t="s">
        <v>4087</v>
      </c>
      <c r="H1169" s="18" t="s">
        <v>15</v>
      </c>
      <c r="I1169" s="18" t="s">
        <v>4088</v>
      </c>
      <c r="J1169" s="18" t="s">
        <v>4089</v>
      </c>
      <c r="K1169" s="18">
        <v>9000</v>
      </c>
      <c r="L1169" s="18"/>
      <c r="M1169" s="18"/>
      <c r="N1169" s="12">
        <f t="shared" si="23"/>
        <v>9000</v>
      </c>
      <c r="O1169" s="18" t="s">
        <v>77</v>
      </c>
    </row>
    <row r="1170" spans="1:15" ht="70.8" customHeight="1" x14ac:dyDescent="0.25">
      <c r="A1170" s="18" t="s">
        <v>815</v>
      </c>
      <c r="B1170" s="18" t="s">
        <v>816</v>
      </c>
      <c r="C1170" s="18" t="s">
        <v>817</v>
      </c>
      <c r="D1170" s="18" t="s">
        <v>4090</v>
      </c>
      <c r="E1170" s="19">
        <v>43998.352291666699</v>
      </c>
      <c r="F1170" s="18" t="s">
        <v>346</v>
      </c>
      <c r="G1170" s="18" t="s">
        <v>4091</v>
      </c>
      <c r="H1170" s="18" t="s">
        <v>15</v>
      </c>
      <c r="I1170" s="18" t="s">
        <v>828</v>
      </c>
      <c r="J1170" s="18" t="s">
        <v>829</v>
      </c>
      <c r="K1170" s="18">
        <v>800000</v>
      </c>
      <c r="L1170" s="18"/>
      <c r="M1170" s="18"/>
      <c r="N1170" s="12">
        <f t="shared" si="23"/>
        <v>800000</v>
      </c>
      <c r="O1170" s="18" t="s">
        <v>77</v>
      </c>
    </row>
    <row r="1171" spans="1:15" ht="70.8" customHeight="1" x14ac:dyDescent="0.25">
      <c r="A1171" s="18" t="s">
        <v>815</v>
      </c>
      <c r="B1171" s="18" t="s">
        <v>816</v>
      </c>
      <c r="C1171" s="18" t="s">
        <v>817</v>
      </c>
      <c r="D1171" s="18" t="s">
        <v>4092</v>
      </c>
      <c r="E1171" s="19">
        <v>44006.477118055598</v>
      </c>
      <c r="F1171" s="18" t="s">
        <v>4093</v>
      </c>
      <c r="G1171" s="18" t="s">
        <v>4094</v>
      </c>
      <c r="H1171" s="18" t="s">
        <v>15</v>
      </c>
      <c r="I1171" s="18" t="s">
        <v>828</v>
      </c>
      <c r="J1171" s="18" t="s">
        <v>829</v>
      </c>
      <c r="K1171" s="18">
        <v>760500</v>
      </c>
      <c r="L1171" s="18"/>
      <c r="M1171" s="18"/>
      <c r="N1171" s="12">
        <f t="shared" si="23"/>
        <v>760500</v>
      </c>
      <c r="O1171" s="18" t="s">
        <v>77</v>
      </c>
    </row>
    <row r="1172" spans="1:15" ht="70.8" customHeight="1" x14ac:dyDescent="0.25">
      <c r="A1172" s="18" t="s">
        <v>815</v>
      </c>
      <c r="B1172" s="18" t="s">
        <v>816</v>
      </c>
      <c r="C1172" s="18" t="s">
        <v>817</v>
      </c>
      <c r="D1172" s="18" t="s">
        <v>4095</v>
      </c>
      <c r="E1172" s="19">
        <v>44006.4850925926</v>
      </c>
      <c r="F1172" s="18" t="s">
        <v>4096</v>
      </c>
      <c r="G1172" s="18" t="s">
        <v>4097</v>
      </c>
      <c r="H1172" s="18" t="s">
        <v>15</v>
      </c>
      <c r="I1172" s="18" t="s">
        <v>828</v>
      </c>
      <c r="J1172" s="18" t="s">
        <v>829</v>
      </c>
      <c r="K1172" s="18">
        <v>764800</v>
      </c>
      <c r="L1172" s="18"/>
      <c r="M1172" s="18"/>
      <c r="N1172" s="12">
        <f t="shared" si="23"/>
        <v>764800</v>
      </c>
      <c r="O1172" s="18" t="s">
        <v>77</v>
      </c>
    </row>
    <row r="1173" spans="1:15" ht="70.8" customHeight="1" x14ac:dyDescent="0.25">
      <c r="A1173" s="18" t="s">
        <v>815</v>
      </c>
      <c r="B1173" s="18" t="s">
        <v>816</v>
      </c>
      <c r="C1173" s="18" t="s">
        <v>817</v>
      </c>
      <c r="D1173" s="18" t="s">
        <v>4098</v>
      </c>
      <c r="E1173" s="19">
        <v>44010.400277777801</v>
      </c>
      <c r="F1173" s="18" t="s">
        <v>4099</v>
      </c>
      <c r="G1173" s="18" t="s">
        <v>4100</v>
      </c>
      <c r="H1173" s="18" t="s">
        <v>15</v>
      </c>
      <c r="I1173" s="18" t="s">
        <v>828</v>
      </c>
      <c r="J1173" s="18" t="s">
        <v>829</v>
      </c>
      <c r="K1173" s="18">
        <v>540000</v>
      </c>
      <c r="L1173" s="18"/>
      <c r="M1173" s="18"/>
      <c r="N1173" s="12">
        <f t="shared" si="23"/>
        <v>540000</v>
      </c>
      <c r="O1173" s="18" t="s">
        <v>77</v>
      </c>
    </row>
    <row r="1174" spans="1:15" ht="70.8" customHeight="1" x14ac:dyDescent="0.25">
      <c r="A1174" s="18" t="s">
        <v>815</v>
      </c>
      <c r="B1174" s="18" t="s">
        <v>816</v>
      </c>
      <c r="C1174" s="18" t="s">
        <v>817</v>
      </c>
      <c r="D1174" s="18" t="s">
        <v>4101</v>
      </c>
      <c r="E1174" s="19">
        <v>44010.403402777803</v>
      </c>
      <c r="F1174" s="18" t="s">
        <v>4102</v>
      </c>
      <c r="G1174" s="18" t="s">
        <v>4103</v>
      </c>
      <c r="H1174" s="18" t="s">
        <v>15</v>
      </c>
      <c r="I1174" s="18" t="s">
        <v>828</v>
      </c>
      <c r="J1174" s="18" t="s">
        <v>829</v>
      </c>
      <c r="K1174" s="18">
        <v>153000</v>
      </c>
      <c r="L1174" s="18"/>
      <c r="M1174" s="18"/>
      <c r="N1174" s="12">
        <f t="shared" si="23"/>
        <v>153000</v>
      </c>
      <c r="O1174" s="18" t="s">
        <v>77</v>
      </c>
    </row>
    <row r="1175" spans="1:15" ht="70.8" customHeight="1" x14ac:dyDescent="0.25">
      <c r="A1175" s="18" t="s">
        <v>815</v>
      </c>
      <c r="B1175" s="18" t="s">
        <v>816</v>
      </c>
      <c r="C1175" s="18" t="s">
        <v>817</v>
      </c>
      <c r="D1175" s="18" t="s">
        <v>4104</v>
      </c>
      <c r="E1175" s="19">
        <v>44010.436851851897</v>
      </c>
      <c r="F1175" s="18" t="s">
        <v>4105</v>
      </c>
      <c r="G1175" s="18" t="s">
        <v>4106</v>
      </c>
      <c r="H1175" s="18" t="s">
        <v>15</v>
      </c>
      <c r="I1175" s="18" t="s">
        <v>828</v>
      </c>
      <c r="J1175" s="18" t="s">
        <v>829</v>
      </c>
      <c r="K1175" s="18">
        <v>264000</v>
      </c>
      <c r="L1175" s="18"/>
      <c r="M1175" s="18"/>
      <c r="N1175" s="12">
        <f t="shared" si="23"/>
        <v>264000</v>
      </c>
      <c r="O1175" s="18" t="s">
        <v>77</v>
      </c>
    </row>
    <row r="1176" spans="1:15" ht="70.8" customHeight="1" x14ac:dyDescent="0.25">
      <c r="A1176" s="18" t="s">
        <v>815</v>
      </c>
      <c r="B1176" s="18" t="s">
        <v>816</v>
      </c>
      <c r="C1176" s="18" t="s">
        <v>817</v>
      </c>
      <c r="D1176" s="18" t="s">
        <v>4107</v>
      </c>
      <c r="E1176" s="19">
        <v>44029.387812499997</v>
      </c>
      <c r="F1176" s="18" t="s">
        <v>4108</v>
      </c>
      <c r="G1176" s="18" t="s">
        <v>4109</v>
      </c>
      <c r="H1176" s="18" t="s">
        <v>15</v>
      </c>
      <c r="I1176" s="18" t="s">
        <v>4110</v>
      </c>
      <c r="J1176" s="18" t="s">
        <v>4111</v>
      </c>
      <c r="K1176" s="18">
        <v>218126</v>
      </c>
      <c r="L1176" s="18"/>
      <c r="M1176" s="18"/>
      <c r="N1176" s="12">
        <f t="shared" si="23"/>
        <v>218126</v>
      </c>
      <c r="O1176" s="18" t="s">
        <v>77</v>
      </c>
    </row>
    <row r="1177" spans="1:15" ht="70.8" customHeight="1" x14ac:dyDescent="0.25">
      <c r="A1177" s="18" t="s">
        <v>815</v>
      </c>
      <c r="B1177" s="18" t="s">
        <v>816</v>
      </c>
      <c r="C1177" s="18" t="s">
        <v>817</v>
      </c>
      <c r="D1177" s="18" t="s">
        <v>4112</v>
      </c>
      <c r="E1177" s="19">
        <v>44029.432858796303</v>
      </c>
      <c r="F1177" s="18" t="s">
        <v>4113</v>
      </c>
      <c r="G1177" s="18" t="s">
        <v>4114</v>
      </c>
      <c r="H1177" s="18" t="s">
        <v>15</v>
      </c>
      <c r="I1177" s="18" t="s">
        <v>828</v>
      </c>
      <c r="J1177" s="18" t="s">
        <v>829</v>
      </c>
      <c r="K1177" s="18">
        <v>43920</v>
      </c>
      <c r="L1177" s="18"/>
      <c r="M1177" s="18"/>
      <c r="N1177" s="12">
        <f t="shared" si="23"/>
        <v>43920</v>
      </c>
      <c r="O1177" s="18" t="s">
        <v>63</v>
      </c>
    </row>
    <row r="1178" spans="1:15" ht="70.8" customHeight="1" x14ac:dyDescent="0.25">
      <c r="A1178" s="18" t="s">
        <v>815</v>
      </c>
      <c r="B1178" s="18" t="s">
        <v>816</v>
      </c>
      <c r="C1178" s="18" t="s">
        <v>817</v>
      </c>
      <c r="D1178" s="18" t="s">
        <v>4115</v>
      </c>
      <c r="E1178" s="19">
        <v>44040.407037037003</v>
      </c>
      <c r="F1178" s="18" t="s">
        <v>3323</v>
      </c>
      <c r="G1178" s="18" t="s">
        <v>4116</v>
      </c>
      <c r="H1178" s="18" t="s">
        <v>15</v>
      </c>
      <c r="I1178" s="18" t="s">
        <v>834</v>
      </c>
      <c r="J1178" s="18" t="s">
        <v>835</v>
      </c>
      <c r="K1178" s="18">
        <v>100000</v>
      </c>
      <c r="L1178" s="18"/>
      <c r="M1178" s="18"/>
      <c r="N1178" s="12">
        <f t="shared" si="23"/>
        <v>100000</v>
      </c>
      <c r="O1178" s="18" t="s">
        <v>40</v>
      </c>
    </row>
    <row r="1179" spans="1:15" ht="70.8" customHeight="1" x14ac:dyDescent="0.25">
      <c r="A1179" s="18" t="s">
        <v>815</v>
      </c>
      <c r="B1179" s="18" t="s">
        <v>816</v>
      </c>
      <c r="C1179" s="18" t="s">
        <v>817</v>
      </c>
      <c r="D1179" s="18" t="s">
        <v>4117</v>
      </c>
      <c r="E1179" s="19">
        <v>44042.419525463003</v>
      </c>
      <c r="F1179" s="18" t="s">
        <v>3323</v>
      </c>
      <c r="G1179" s="18" t="s">
        <v>4118</v>
      </c>
      <c r="H1179" s="18" t="s">
        <v>15</v>
      </c>
      <c r="I1179" s="18" t="s">
        <v>4119</v>
      </c>
      <c r="J1179" s="18" t="s">
        <v>4120</v>
      </c>
      <c r="K1179" s="18">
        <v>24500</v>
      </c>
      <c r="L1179" s="18"/>
      <c r="M1179" s="18"/>
      <c r="N1179" s="12">
        <f t="shared" si="23"/>
        <v>24500</v>
      </c>
      <c r="O1179" s="18" t="s">
        <v>63</v>
      </c>
    </row>
    <row r="1180" spans="1:15" ht="70.8" customHeight="1" x14ac:dyDescent="0.25">
      <c r="A1180" s="18" t="s">
        <v>815</v>
      </c>
      <c r="B1180" s="18" t="s">
        <v>816</v>
      </c>
      <c r="C1180" s="18" t="s">
        <v>817</v>
      </c>
      <c r="D1180" s="18" t="s">
        <v>4121</v>
      </c>
      <c r="E1180" s="19">
        <v>44046.516979166699</v>
      </c>
      <c r="F1180" s="18" t="s">
        <v>1188</v>
      </c>
      <c r="G1180" s="18" t="s">
        <v>4122</v>
      </c>
      <c r="H1180" s="18" t="s">
        <v>15</v>
      </c>
      <c r="I1180" s="18" t="s">
        <v>4123</v>
      </c>
      <c r="J1180" s="18" t="s">
        <v>4124</v>
      </c>
      <c r="K1180" s="18">
        <v>1300</v>
      </c>
      <c r="L1180" s="18"/>
      <c r="M1180" s="18"/>
      <c r="N1180" s="12">
        <f t="shared" si="23"/>
        <v>1300</v>
      </c>
      <c r="O1180" s="18" t="s">
        <v>77</v>
      </c>
    </row>
    <row r="1181" spans="1:15" ht="70.8" customHeight="1" x14ac:dyDescent="0.25">
      <c r="A1181" s="18" t="s">
        <v>815</v>
      </c>
      <c r="B1181" s="18" t="s">
        <v>816</v>
      </c>
      <c r="C1181" s="18" t="s">
        <v>817</v>
      </c>
      <c r="D1181" s="18" t="s">
        <v>4125</v>
      </c>
      <c r="E1181" s="19">
        <v>44056.4376388889</v>
      </c>
      <c r="F1181" s="18" t="s">
        <v>4126</v>
      </c>
      <c r="G1181" s="18" t="s">
        <v>4127</v>
      </c>
      <c r="H1181" s="18" t="s">
        <v>15</v>
      </c>
      <c r="I1181" s="18" t="s">
        <v>4128</v>
      </c>
      <c r="J1181" s="18" t="s">
        <v>4129</v>
      </c>
      <c r="K1181" s="18">
        <v>12200</v>
      </c>
      <c r="L1181" s="18"/>
      <c r="M1181" s="18"/>
      <c r="N1181" s="12">
        <f t="shared" si="23"/>
        <v>12200</v>
      </c>
      <c r="O1181" s="18" t="s">
        <v>77</v>
      </c>
    </row>
    <row r="1182" spans="1:15" ht="70.8" customHeight="1" x14ac:dyDescent="0.25">
      <c r="A1182" s="18" t="s">
        <v>815</v>
      </c>
      <c r="B1182" s="18" t="s">
        <v>816</v>
      </c>
      <c r="C1182" s="18" t="s">
        <v>817</v>
      </c>
      <c r="D1182" s="18" t="s">
        <v>4130</v>
      </c>
      <c r="E1182" s="19">
        <v>44060.349571759303</v>
      </c>
      <c r="F1182" s="18" t="s">
        <v>4131</v>
      </c>
      <c r="G1182" s="18" t="s">
        <v>4132</v>
      </c>
      <c r="H1182" s="18" t="s">
        <v>15</v>
      </c>
      <c r="I1182" s="18" t="s">
        <v>4110</v>
      </c>
      <c r="J1182" s="18" t="s">
        <v>4111</v>
      </c>
      <c r="K1182" s="18">
        <v>2000</v>
      </c>
      <c r="L1182" s="18"/>
      <c r="M1182" s="18"/>
      <c r="N1182" s="12">
        <f t="shared" si="23"/>
        <v>2000</v>
      </c>
      <c r="O1182" s="18" t="s">
        <v>2081</v>
      </c>
    </row>
    <row r="1183" spans="1:15" ht="70.8" customHeight="1" x14ac:dyDescent="0.25">
      <c r="A1183" s="18" t="s">
        <v>815</v>
      </c>
      <c r="B1183" s="18" t="s">
        <v>816</v>
      </c>
      <c r="C1183" s="18" t="s">
        <v>817</v>
      </c>
      <c r="D1183" s="18" t="s">
        <v>4133</v>
      </c>
      <c r="E1183" s="19">
        <v>44060.351435185199</v>
      </c>
      <c r="F1183" s="18" t="s">
        <v>4134</v>
      </c>
      <c r="G1183" s="18" t="s">
        <v>4135</v>
      </c>
      <c r="H1183" s="18" t="s">
        <v>15</v>
      </c>
      <c r="I1183" s="18" t="s">
        <v>4110</v>
      </c>
      <c r="J1183" s="18" t="s">
        <v>4111</v>
      </c>
      <c r="K1183" s="18">
        <v>1430</v>
      </c>
      <c r="L1183" s="18"/>
      <c r="M1183" s="18"/>
      <c r="N1183" s="12">
        <f t="shared" si="23"/>
        <v>1430</v>
      </c>
      <c r="O1183" s="18" t="s">
        <v>2081</v>
      </c>
    </row>
    <row r="1184" spans="1:15" ht="70.8" customHeight="1" x14ac:dyDescent="0.25">
      <c r="A1184" s="18" t="s">
        <v>815</v>
      </c>
      <c r="B1184" s="18" t="s">
        <v>816</v>
      </c>
      <c r="C1184" s="18" t="s">
        <v>817</v>
      </c>
      <c r="D1184" s="18" t="s">
        <v>4136</v>
      </c>
      <c r="E1184" s="19">
        <v>44064.381435185198</v>
      </c>
      <c r="F1184" s="18" t="s">
        <v>4137</v>
      </c>
      <c r="G1184" s="18" t="s">
        <v>4138</v>
      </c>
      <c r="H1184" s="18" t="s">
        <v>15</v>
      </c>
      <c r="I1184" s="18" t="s">
        <v>4139</v>
      </c>
      <c r="J1184" s="18" t="s">
        <v>4140</v>
      </c>
      <c r="K1184" s="18">
        <v>19440</v>
      </c>
      <c r="L1184" s="18"/>
      <c r="M1184" s="18"/>
      <c r="N1184" s="12">
        <f t="shared" si="23"/>
        <v>19440</v>
      </c>
      <c r="O1184" s="18" t="s">
        <v>2081</v>
      </c>
    </row>
  </sheetData>
  <autoFilter ref="A1:P1184"/>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C11" sqref="C11"/>
    </sheetView>
  </sheetViews>
  <sheetFormatPr defaultRowHeight="14.4" x14ac:dyDescent="0.25"/>
  <cols>
    <col min="1" max="1" width="4.6640625" style="5" customWidth="1"/>
    <col min="2" max="2" width="12.109375" customWidth="1"/>
    <col min="4" max="4" width="15.77734375" customWidth="1"/>
    <col min="5" max="5" width="13.21875" customWidth="1"/>
    <col min="6" max="6" width="12.88671875" customWidth="1"/>
    <col min="7" max="7" width="28.88671875" customWidth="1"/>
    <col min="8" max="8" width="19.21875" customWidth="1"/>
    <col min="9" max="9" width="11.88671875" customWidth="1"/>
  </cols>
  <sheetData>
    <row r="1" spans="1:9" ht="27.45" customHeight="1" x14ac:dyDescent="0.25">
      <c r="A1" s="22" t="s">
        <v>4147</v>
      </c>
      <c r="B1" s="22"/>
      <c r="C1" s="22"/>
      <c r="D1" s="22"/>
      <c r="E1" s="22"/>
      <c r="F1" s="22"/>
      <c r="G1" s="22"/>
      <c r="H1" s="22"/>
      <c r="I1" s="22"/>
    </row>
    <row r="2" spans="1:9" ht="25.05" customHeight="1" x14ac:dyDescent="0.25">
      <c r="A2" s="6" t="s">
        <v>4143</v>
      </c>
      <c r="B2" s="1" t="s">
        <v>0</v>
      </c>
      <c r="C2" s="1" t="s">
        <v>1</v>
      </c>
      <c r="D2" s="1" t="s">
        <v>5</v>
      </c>
      <c r="E2" s="1" t="s">
        <v>8</v>
      </c>
      <c r="F2" s="2" t="s">
        <v>13</v>
      </c>
      <c r="G2" s="8" t="s">
        <v>4141</v>
      </c>
      <c r="H2" s="8" t="s">
        <v>4148</v>
      </c>
      <c r="I2" s="8" t="s">
        <v>4142</v>
      </c>
    </row>
    <row r="3" spans="1:9" ht="27" customHeight="1" x14ac:dyDescent="0.25">
      <c r="A3" s="6">
        <v>1</v>
      </c>
      <c r="B3" s="3"/>
      <c r="C3" s="3"/>
      <c r="D3" s="3"/>
      <c r="E3" s="3"/>
      <c r="F3" s="3"/>
      <c r="G3" s="3"/>
      <c r="H3" s="3"/>
      <c r="I3" s="3"/>
    </row>
    <row r="4" spans="1:9" ht="27" customHeight="1" x14ac:dyDescent="0.25">
      <c r="A4" s="6">
        <v>2</v>
      </c>
      <c r="B4" s="3"/>
      <c r="C4" s="3"/>
      <c r="D4" s="3"/>
      <c r="E4" s="3"/>
      <c r="F4" s="3"/>
      <c r="G4" s="3"/>
      <c r="H4" s="3"/>
      <c r="I4" s="3"/>
    </row>
    <row r="5" spans="1:9" ht="27" customHeight="1" x14ac:dyDescent="0.25">
      <c r="A5" s="6">
        <v>3</v>
      </c>
      <c r="B5" s="3"/>
      <c r="C5" s="3"/>
      <c r="D5" s="3"/>
      <c r="E5" s="3"/>
      <c r="F5" s="3"/>
      <c r="G5" s="3"/>
      <c r="H5" s="3"/>
      <c r="I5" s="3"/>
    </row>
    <row r="6" spans="1:9" ht="27" customHeight="1" x14ac:dyDescent="0.25">
      <c r="A6" s="6">
        <v>4</v>
      </c>
      <c r="B6" s="3"/>
      <c r="C6" s="3"/>
      <c r="D6" s="3"/>
      <c r="E6" s="3"/>
      <c r="F6" s="3"/>
      <c r="G6" s="3"/>
      <c r="H6" s="3"/>
      <c r="I6" s="3"/>
    </row>
    <row r="7" spans="1:9" ht="27" customHeight="1" x14ac:dyDescent="0.25">
      <c r="A7" s="6">
        <v>5</v>
      </c>
      <c r="B7" s="3"/>
      <c r="C7" s="3"/>
      <c r="D7" s="3"/>
      <c r="E7" s="3"/>
      <c r="F7" s="3"/>
      <c r="G7" s="3"/>
      <c r="H7" s="3"/>
      <c r="I7" s="3"/>
    </row>
    <row r="8" spans="1:9" ht="27" customHeight="1" x14ac:dyDescent="0.25">
      <c r="A8" s="6">
        <v>6</v>
      </c>
      <c r="B8" s="3"/>
      <c r="C8" s="3"/>
      <c r="D8" s="3"/>
      <c r="E8" s="3"/>
      <c r="F8" s="3"/>
      <c r="G8" s="3"/>
      <c r="H8" s="3"/>
      <c r="I8" s="3"/>
    </row>
    <row r="9" spans="1:9" ht="27" customHeight="1" x14ac:dyDescent="0.25">
      <c r="A9" s="6">
        <v>7</v>
      </c>
      <c r="B9" s="3"/>
      <c r="C9" s="3"/>
      <c r="D9" s="3"/>
      <c r="E9" s="3"/>
      <c r="F9" s="3"/>
      <c r="G9" s="3"/>
      <c r="H9" s="3"/>
      <c r="I9" s="3"/>
    </row>
    <row r="10" spans="1:9" ht="27" customHeight="1" x14ac:dyDescent="0.25">
      <c r="A10" s="6">
        <v>8</v>
      </c>
      <c r="B10" s="3"/>
      <c r="C10" s="3"/>
      <c r="D10" s="3"/>
      <c r="E10" s="3"/>
      <c r="F10" s="3"/>
      <c r="G10" s="3"/>
      <c r="H10" s="3"/>
      <c r="I10" s="3"/>
    </row>
    <row r="11" spans="1:9" ht="27" customHeight="1" x14ac:dyDescent="0.25">
      <c r="A11" s="6">
        <v>9</v>
      </c>
      <c r="B11" s="3"/>
      <c r="C11" s="3"/>
      <c r="D11" s="3"/>
      <c r="E11" s="3"/>
      <c r="F11" s="3"/>
      <c r="G11" s="3"/>
      <c r="H11" s="3"/>
      <c r="I11" s="3"/>
    </row>
    <row r="12" spans="1:9" ht="27" customHeight="1" x14ac:dyDescent="0.25">
      <c r="A12" s="6">
        <v>10</v>
      </c>
      <c r="B12" s="3"/>
      <c r="C12" s="3"/>
      <c r="D12" s="3"/>
      <c r="E12" s="3"/>
      <c r="F12" s="3"/>
      <c r="G12" s="3"/>
      <c r="H12" s="3"/>
      <c r="I12" s="3"/>
    </row>
    <row r="13" spans="1:9" ht="27" customHeight="1" x14ac:dyDescent="0.25">
      <c r="A13" s="6">
        <v>11</v>
      </c>
      <c r="B13" s="3"/>
      <c r="C13" s="3"/>
      <c r="D13" s="3"/>
      <c r="E13" s="3"/>
      <c r="F13" s="3"/>
      <c r="G13" s="3"/>
      <c r="H13" s="3"/>
      <c r="I13" s="3"/>
    </row>
    <row r="14" spans="1:9" ht="27" customHeight="1" x14ac:dyDescent="0.25">
      <c r="A14" s="6">
        <v>12</v>
      </c>
      <c r="B14" s="3"/>
      <c r="C14" s="3"/>
      <c r="D14" s="3"/>
      <c r="E14" s="3"/>
      <c r="F14" s="3"/>
      <c r="G14" s="3"/>
      <c r="H14" s="3"/>
      <c r="I14" s="3"/>
    </row>
    <row r="15" spans="1:9" ht="27" customHeight="1" x14ac:dyDescent="0.25">
      <c r="A15" s="6">
        <v>13</v>
      </c>
      <c r="B15" s="3"/>
      <c r="C15" s="3"/>
      <c r="D15" s="3"/>
      <c r="E15" s="3"/>
      <c r="F15" s="3"/>
      <c r="G15" s="3"/>
      <c r="H15" s="3"/>
      <c r="I15" s="3"/>
    </row>
    <row r="16" spans="1:9" ht="27" customHeight="1" x14ac:dyDescent="0.25">
      <c r="A16" s="6">
        <v>14</v>
      </c>
      <c r="B16" s="3"/>
      <c r="C16" s="3"/>
      <c r="D16" s="3"/>
      <c r="E16" s="3"/>
      <c r="F16" s="3"/>
      <c r="G16" s="3"/>
      <c r="H16" s="3"/>
      <c r="I16" s="3"/>
    </row>
    <row r="17" spans="1:9" ht="27" customHeight="1" x14ac:dyDescent="0.25">
      <c r="A17" s="6">
        <v>15</v>
      </c>
      <c r="B17" s="3"/>
      <c r="C17" s="3"/>
      <c r="D17" s="3"/>
      <c r="E17" s="3"/>
      <c r="F17" s="3"/>
      <c r="G17" s="3"/>
      <c r="H17" s="3"/>
      <c r="I17" s="3"/>
    </row>
    <row r="19" spans="1:9" s="4" customFormat="1" ht="15.6" x14ac:dyDescent="0.25">
      <c r="A19" s="7"/>
      <c r="B19" s="4" t="s">
        <v>4144</v>
      </c>
      <c r="E19" s="4" t="s">
        <v>4145</v>
      </c>
      <c r="G19" s="4" t="s">
        <v>4146</v>
      </c>
    </row>
  </sheetData>
  <mergeCells count="1">
    <mergeCell ref="A1:I1"/>
  </mergeCells>
  <phoneticPr fontId="2" type="noConversion"/>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借款</vt:lpstr>
      <vt:lpstr>1年以上借款归还时间表</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2020-09-09T07:22:30Z</dcterms:modified>
</cp:coreProperties>
</file>