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drawings/drawing3.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3330" windowWidth="20475" windowHeight="5910" tabRatio="809" activeTab="3"/>
  </bookViews>
  <sheets>
    <sheet name="2020年项目" sheetId="12" r:id="rId1"/>
    <sheet name="2020年课题经费落实情况" sheetId="14" r:id="rId2"/>
    <sheet name="2019年项目" sheetId="13" r:id="rId3"/>
    <sheet name="2019年课题经费落实情况" sheetId="11" r:id="rId4"/>
  </sheets>
  <calcPr calcId="144525"/>
</workbook>
</file>

<file path=xl/calcChain.xml><?xml version="1.0" encoding="utf-8"?>
<calcChain xmlns="http://schemas.openxmlformats.org/spreadsheetml/2006/main">
  <c r="P52" i="14" l="1"/>
  <c r="P20" i="14" l="1"/>
  <c r="O20" i="14"/>
  <c r="N20" i="14"/>
  <c r="G8" i="13"/>
  <c r="P18" i="11" l="1"/>
  <c r="O18" i="11"/>
  <c r="G9" i="12" l="1"/>
  <c r="P36" i="11" l="1"/>
  <c r="N18" i="11" l="1"/>
</calcChain>
</file>

<file path=xl/sharedStrings.xml><?xml version="1.0" encoding="utf-8"?>
<sst xmlns="http://schemas.openxmlformats.org/spreadsheetml/2006/main" count="779" uniqueCount="543">
  <si>
    <t>战略性先进电子材料</t>
  </si>
  <si>
    <t>序号</t>
    <phoneticPr fontId="3" type="noConversion"/>
  </si>
  <si>
    <t>专项名称</t>
    <phoneticPr fontId="3" type="noConversion"/>
  </si>
  <si>
    <t>项目名称</t>
    <phoneticPr fontId="3" type="noConversion"/>
  </si>
  <si>
    <t>项目编号</t>
    <phoneticPr fontId="3" type="noConversion"/>
  </si>
  <si>
    <t>项目负责人</t>
    <phoneticPr fontId="3" type="noConversion"/>
  </si>
  <si>
    <t>项目编号</t>
    <phoneticPr fontId="3" type="noConversion"/>
  </si>
  <si>
    <t>项目实施周期（年）</t>
    <phoneticPr fontId="3" type="noConversion"/>
  </si>
  <si>
    <t>项目经费（万元）</t>
    <phoneticPr fontId="3" type="noConversion"/>
  </si>
  <si>
    <t>项目牵头承担单位</t>
    <phoneticPr fontId="3" type="noConversion"/>
  </si>
  <si>
    <r>
      <rPr>
        <sz val="10"/>
        <color theme="1"/>
        <rFont val="宋体"/>
        <family val="3"/>
        <charset val="134"/>
      </rPr>
      <t>中国科学院半导体研究所</t>
    </r>
    <phoneticPr fontId="3" type="noConversion"/>
  </si>
  <si>
    <t>课题名称</t>
    <phoneticPr fontId="3" type="noConversion"/>
  </si>
  <si>
    <t>课题编号</t>
    <phoneticPr fontId="3" type="noConversion"/>
  </si>
  <si>
    <t>课题承担单位</t>
    <phoneticPr fontId="3" type="noConversion"/>
  </si>
  <si>
    <t>课题经费</t>
    <phoneticPr fontId="3" type="noConversion"/>
  </si>
  <si>
    <t>本所负责人</t>
    <phoneticPr fontId="3" type="noConversion"/>
  </si>
  <si>
    <t>战略性先进电子材料</t>
    <phoneticPr fontId="3" type="noConversion"/>
  </si>
  <si>
    <t>留所经费</t>
    <phoneticPr fontId="3" type="noConversion"/>
  </si>
  <si>
    <t>中国科学院半导体研究所</t>
    <phoneticPr fontId="1" type="noConversion"/>
  </si>
  <si>
    <t>起始时间</t>
    <phoneticPr fontId="3" type="noConversion"/>
  </si>
  <si>
    <t>截止时间</t>
    <phoneticPr fontId="3" type="noConversion"/>
  </si>
  <si>
    <t>课题组长</t>
    <phoneticPr fontId="3" type="noConversion"/>
  </si>
  <si>
    <t>中国科学院半导体研究所</t>
    <phoneticPr fontId="1" type="noConversion"/>
  </si>
  <si>
    <t>西安电子科技大学</t>
    <phoneticPr fontId="1" type="noConversion"/>
  </si>
  <si>
    <t>北京大学</t>
    <phoneticPr fontId="1" type="noConversion"/>
  </si>
  <si>
    <t>王晓东</t>
    <phoneticPr fontId="1" type="noConversion"/>
  </si>
  <si>
    <t>光电子与微电子器件及集成</t>
  </si>
  <si>
    <t>李明</t>
  </si>
  <si>
    <t>2018YFB2201100</t>
  </si>
  <si>
    <t>刘宇</t>
  </si>
  <si>
    <t>黄永箴</t>
  </si>
  <si>
    <t>其他来
源资金</t>
    <phoneticPr fontId="3" type="noConversion"/>
  </si>
  <si>
    <t>2018YFB2201900</t>
    <phoneticPr fontId="1" type="noConversion"/>
  </si>
  <si>
    <r>
      <t>2019年国家重点研发计划</t>
    </r>
    <r>
      <rPr>
        <b/>
        <sz val="20"/>
        <color rgb="FFFF0000"/>
        <rFont val="宋体"/>
        <family val="3"/>
        <charset val="134"/>
        <scheme val="minor"/>
      </rPr>
      <t>参与</t>
    </r>
    <r>
      <rPr>
        <b/>
        <sz val="20"/>
        <color theme="1"/>
        <rFont val="宋体"/>
        <family val="3"/>
        <charset val="134"/>
        <scheme val="minor"/>
      </rPr>
      <t>课题经费落实情况明细表</t>
    </r>
    <phoneticPr fontId="1" type="noConversion"/>
  </si>
  <si>
    <r>
      <t>2019年国家重点研发计划</t>
    </r>
    <r>
      <rPr>
        <b/>
        <sz val="20"/>
        <color rgb="FFFF0000"/>
        <rFont val="宋体"/>
        <family val="3"/>
        <charset val="134"/>
        <scheme val="minor"/>
      </rPr>
      <t>承担</t>
    </r>
    <r>
      <rPr>
        <b/>
        <sz val="20"/>
        <color theme="1"/>
        <rFont val="宋体"/>
        <family val="3"/>
        <charset val="134"/>
        <scheme val="minor"/>
      </rPr>
      <t>课题经费落实情况明细表</t>
    </r>
    <phoneticPr fontId="1" type="noConversion"/>
  </si>
  <si>
    <t>高效同质结N 型单晶硅双面发电太阳电池产业化关键技术研究与产线示范</t>
    <phoneticPr fontId="1" type="noConversion"/>
  </si>
  <si>
    <t>英利能源（中国）有限公司</t>
    <phoneticPr fontId="1" type="noConversion"/>
  </si>
  <si>
    <t>2018YFB1500502</t>
    <phoneticPr fontId="1" type="noConversion"/>
  </si>
  <si>
    <t>基于离子注入的PN 结/背场精密掺杂技术研究</t>
    <phoneticPr fontId="1" type="noConversion"/>
  </si>
  <si>
    <t>中国科学院半导体研究所</t>
    <phoneticPr fontId="1" type="noConversion"/>
  </si>
  <si>
    <t>韩培德</t>
    <phoneticPr fontId="1" type="noConversion"/>
  </si>
  <si>
    <t>光电子与微电子器件及集成</t>
    <phoneticPr fontId="1" type="noConversion"/>
  </si>
  <si>
    <t>2018YFB2200200</t>
    <phoneticPr fontId="1" type="noConversion"/>
  </si>
  <si>
    <t>光接入用100G PON 核心硅基光电子器件</t>
    <phoneticPr fontId="1" type="noConversion"/>
  </si>
  <si>
    <t>浙江大学</t>
    <phoneticPr fontId="1" type="noConversion"/>
  </si>
  <si>
    <t>戴道锌</t>
    <phoneticPr fontId="1" type="noConversion"/>
  </si>
  <si>
    <t>2018YFB2200202</t>
    <phoneticPr fontId="1" type="noConversion"/>
  </si>
  <si>
    <t>高性能硅基光调制器研制</t>
    <phoneticPr fontId="1" type="noConversion"/>
  </si>
  <si>
    <t>李智勇</t>
    <phoneticPr fontId="1" type="noConversion"/>
  </si>
  <si>
    <t>2018YFB2200500</t>
    <phoneticPr fontId="1" type="noConversion"/>
  </si>
  <si>
    <t>高迁移率CMOS与中红外光子器件及混合集成技术研究</t>
    <phoneticPr fontId="1" type="noConversion"/>
  </si>
  <si>
    <t>韩根全</t>
    <phoneticPr fontId="1" type="noConversion"/>
  </si>
  <si>
    <t>2018YFB2200501</t>
    <phoneticPr fontId="1" type="noConversion"/>
  </si>
  <si>
    <t>高锡组分锗锡合金外延生长及中红外光电探测器研究</t>
    <phoneticPr fontId="1" type="noConversion"/>
  </si>
  <si>
    <t>郑军</t>
    <phoneticPr fontId="1" type="noConversion"/>
  </si>
  <si>
    <t>成步文</t>
    <phoneticPr fontId="1" type="noConversion"/>
  </si>
  <si>
    <t>2018YFB2200504</t>
    <phoneticPr fontId="1" type="noConversion"/>
  </si>
  <si>
    <t>中红外激光器及其与III-V族MOSFET器件集成</t>
    <phoneticPr fontId="1" type="noConversion"/>
  </si>
  <si>
    <t>刘舒曼</t>
  </si>
  <si>
    <t>面向骨干网通信应用的400GE光收发阵列芯片研究</t>
    <phoneticPr fontId="1" type="noConversion"/>
  </si>
  <si>
    <t>黄永箴</t>
    <phoneticPr fontId="1" type="noConversion"/>
  </si>
  <si>
    <t>2018YFB2200601</t>
    <phoneticPr fontId="1" type="noConversion"/>
  </si>
  <si>
    <t>多波长高功率激光光源研究</t>
    <phoneticPr fontId="1" type="noConversion"/>
  </si>
  <si>
    <t>2018YFB2200603</t>
    <phoneticPr fontId="1" type="noConversion"/>
  </si>
  <si>
    <r>
      <rPr>
        <sz val="10"/>
        <rFont val="宋体"/>
        <family val="3"/>
        <charset val="134"/>
      </rPr>
      <t>高速高灵敏度接收阵列集成芯片研究</t>
    </r>
    <r>
      <rPr>
        <sz val="10"/>
        <rFont val="Arial"/>
        <family val="2"/>
      </rPr>
      <t xml:space="preserve"> </t>
    </r>
    <phoneticPr fontId="1" type="noConversion"/>
  </si>
  <si>
    <t>王玥</t>
    <phoneticPr fontId="1" type="noConversion"/>
  </si>
  <si>
    <t>安俊明126，韩勤126</t>
    <phoneticPr fontId="1" type="noConversion"/>
  </si>
  <si>
    <t>2018YFB2200800</t>
    <phoneticPr fontId="1" type="noConversion"/>
  </si>
  <si>
    <t>面向数据中心应用的宽带光收发集成器件及模块</t>
    <phoneticPr fontId="1" type="noConversion"/>
  </si>
  <si>
    <t>河北华美光电子有限公司</t>
    <phoneticPr fontId="1" type="noConversion"/>
  </si>
  <si>
    <t>2018YFB2200801</t>
    <phoneticPr fontId="1" type="noConversion"/>
  </si>
  <si>
    <t>高功率低发散角InP基半导体激光器芯片</t>
    <phoneticPr fontId="1" type="noConversion"/>
  </si>
  <si>
    <t>梁松</t>
  </si>
  <si>
    <t>2018YFB2200802</t>
    <phoneticPr fontId="1" type="noConversion"/>
  </si>
  <si>
    <t>高速率高光学带宽硅基光调制器阵列与波分复用器集成芯片</t>
    <phoneticPr fontId="1" type="noConversion"/>
  </si>
  <si>
    <t>张磊</t>
  </si>
  <si>
    <t>2018YFB2201100</t>
    <phoneticPr fontId="1" type="noConversion"/>
  </si>
  <si>
    <t>相干光通信系统中的光发射与调控集成芯片技术</t>
    <phoneticPr fontId="1" type="noConversion"/>
  </si>
  <si>
    <r>
      <rPr>
        <sz val="10"/>
        <color theme="1"/>
        <rFont val="宋体"/>
        <family val="3"/>
        <charset val="134"/>
      </rPr>
      <t>中国科学院半导体研究所</t>
    </r>
    <phoneticPr fontId="1" type="noConversion"/>
  </si>
  <si>
    <t>刘宇</t>
    <phoneticPr fontId="1" type="noConversion"/>
  </si>
  <si>
    <t>2018YFB2201101</t>
    <phoneticPr fontId="1" type="noConversion"/>
  </si>
  <si>
    <t>窄线宽激光器集成芯片技术研究</t>
    <phoneticPr fontId="1" type="noConversion"/>
  </si>
  <si>
    <t>2018YFB2201600</t>
    <phoneticPr fontId="1" type="noConversion"/>
  </si>
  <si>
    <t>面向5G 应用的光传输核心芯片与模块</t>
    <phoneticPr fontId="1" type="noConversion"/>
  </si>
  <si>
    <t>2018YFB2201604</t>
    <phoneticPr fontId="1" type="noConversion"/>
  </si>
  <si>
    <t>高速PAM4调制波分光收发模块的研制</t>
    <phoneticPr fontId="1" type="noConversion"/>
  </si>
  <si>
    <t>袁海庆</t>
  </si>
  <si>
    <t>2018YFB2201900</t>
    <phoneticPr fontId="1" type="noConversion"/>
  </si>
  <si>
    <t>光子模拟信号处理芯片基础研究</t>
    <phoneticPr fontId="1" type="noConversion"/>
  </si>
  <si>
    <t>李明</t>
    <phoneticPr fontId="1" type="noConversion"/>
  </si>
  <si>
    <t>2018YFB2201902</t>
    <phoneticPr fontId="1" type="noConversion"/>
  </si>
  <si>
    <t>低相噪可调谐集成化光电振荡器</t>
    <phoneticPr fontId="1" type="noConversion"/>
  </si>
  <si>
    <t>可再生能源与氢能技术</t>
    <phoneticPr fontId="1" type="noConversion"/>
  </si>
  <si>
    <t>2018YFB1500102</t>
    <phoneticPr fontId="1" type="noConversion"/>
  </si>
  <si>
    <t>钙钛矿/晶硅两端叠层太阳电池设计、制备和机理研究</t>
    <phoneticPr fontId="1" type="noConversion"/>
  </si>
  <si>
    <t>南开大学</t>
    <phoneticPr fontId="1" type="noConversion"/>
  </si>
  <si>
    <t>张晓丹</t>
    <phoneticPr fontId="1" type="noConversion"/>
  </si>
  <si>
    <t xml:space="preserve">2018YFB1500102  </t>
    <phoneticPr fontId="1" type="noConversion"/>
  </si>
  <si>
    <t>高效钙钛矿顶电池和晶硅底电池的研究</t>
    <phoneticPr fontId="1" type="noConversion"/>
  </si>
  <si>
    <t>南京大学</t>
    <phoneticPr fontId="1" type="noConversion"/>
  </si>
  <si>
    <t>尹志岗</t>
    <phoneticPr fontId="1" type="noConversion"/>
  </si>
  <si>
    <t>张兴旺</t>
    <phoneticPr fontId="1" type="noConversion"/>
  </si>
  <si>
    <t>物联网与智慧城市关键技术及示范</t>
    <phoneticPr fontId="1" type="noConversion"/>
  </si>
  <si>
    <t>2018YFB2101000</t>
    <phoneticPr fontId="1" type="noConversion"/>
  </si>
  <si>
    <t>城市地下基础设施运行综合监控关键技术与示范</t>
    <phoneticPr fontId="1" type="noConversion"/>
  </si>
  <si>
    <t>同济大学</t>
    <phoneticPr fontId="1" type="noConversion"/>
  </si>
  <si>
    <t>朱合华</t>
    <phoneticPr fontId="1" type="noConversion"/>
  </si>
  <si>
    <t>2018YFB2101003</t>
    <phoneticPr fontId="1" type="noConversion"/>
  </si>
  <si>
    <t>地下基础设施工程大数据融合分析与深度挖掘技术</t>
    <phoneticPr fontId="1" type="noConversion"/>
  </si>
  <si>
    <t>北京航空航天大学</t>
    <phoneticPr fontId="1" type="noConversion"/>
  </si>
  <si>
    <t>张文涛</t>
    <phoneticPr fontId="1" type="noConversion"/>
  </si>
  <si>
    <t>光电子与微电子器件及集成</t>
    <phoneticPr fontId="1" type="noConversion"/>
  </si>
  <si>
    <t>2018YFB2200100</t>
    <phoneticPr fontId="1" type="noConversion"/>
  </si>
  <si>
    <t>硅基发光材料与器件的基础理论及关键技术</t>
    <phoneticPr fontId="1" type="noConversion"/>
  </si>
  <si>
    <t>浙江大学</t>
    <phoneticPr fontId="1" type="noConversion"/>
  </si>
  <si>
    <t>杨德仁</t>
    <phoneticPr fontId="1" type="noConversion"/>
  </si>
  <si>
    <t>2018YFB2200103</t>
    <phoneticPr fontId="1" type="noConversion"/>
  </si>
  <si>
    <t>硅基锗锡直接带隙发光材料及器件</t>
    <phoneticPr fontId="1" type="noConversion"/>
  </si>
  <si>
    <t>厦门大学</t>
    <phoneticPr fontId="1" type="noConversion"/>
  </si>
  <si>
    <t>成步文</t>
    <phoneticPr fontId="1" type="noConversion"/>
  </si>
  <si>
    <t>光电子与微电子器件及集成</t>
    <phoneticPr fontId="3" type="noConversion"/>
  </si>
  <si>
    <t>2018YFB2200100</t>
    <phoneticPr fontId="3" type="noConversion"/>
  </si>
  <si>
    <t>硅基发光基础理论及器件关键技术</t>
    <phoneticPr fontId="3" type="noConversion"/>
  </si>
  <si>
    <t>浙江大学</t>
    <phoneticPr fontId="3" type="noConversion"/>
  </si>
  <si>
    <t>杨德仁</t>
    <phoneticPr fontId="3" type="noConversion"/>
  </si>
  <si>
    <t>2018YFB2200104</t>
    <phoneticPr fontId="3" type="noConversion"/>
  </si>
  <si>
    <t>硅基Ⅲ-Ⅴ族半导体材料外延及激光器制备</t>
    <phoneticPr fontId="1" type="noConversion"/>
  </si>
  <si>
    <t>徐波</t>
    <phoneticPr fontId="3" type="noConversion"/>
  </si>
  <si>
    <t>刘峰奇</t>
    <phoneticPr fontId="3" type="noConversion"/>
  </si>
  <si>
    <t>光电子与微电子器件及集成</t>
    <phoneticPr fontId="1" type="noConversion"/>
  </si>
  <si>
    <t>2018YFB2200100</t>
    <phoneticPr fontId="1" type="noConversion"/>
  </si>
  <si>
    <t>硅基发光基础理论及器件关键技术</t>
    <phoneticPr fontId="1" type="noConversion"/>
  </si>
  <si>
    <t>浙江大学</t>
    <phoneticPr fontId="1" type="noConversion"/>
  </si>
  <si>
    <t>杨德仁</t>
    <phoneticPr fontId="1" type="noConversion"/>
  </si>
  <si>
    <t>2018YFB2200105</t>
    <phoneticPr fontId="1" type="noConversion"/>
  </si>
  <si>
    <t>硅基高效发光新结构与新机理探索</t>
    <phoneticPr fontId="1" type="noConversion"/>
  </si>
  <si>
    <t>骆军委</t>
    <phoneticPr fontId="1" type="noConversion"/>
  </si>
  <si>
    <t>骆军委</t>
    <phoneticPr fontId="1" type="noConversion"/>
  </si>
  <si>
    <t>2018YFB2202800</t>
    <phoneticPr fontId="3" type="noConversion"/>
  </si>
  <si>
    <t>超陡摆幅极低功耗新原理器件及电路</t>
    <phoneticPr fontId="3" type="noConversion"/>
  </si>
  <si>
    <t>北方集成电路技术创新中心(北京)有限公司</t>
    <phoneticPr fontId="1" type="noConversion"/>
  </si>
  <si>
    <t>卜伟海</t>
    <phoneticPr fontId="1" type="noConversion"/>
  </si>
  <si>
    <t>2018YFB2202801</t>
    <phoneticPr fontId="1" type="noConversion"/>
  </si>
  <si>
    <t>基于隧穿及混合机制的超陡摆幅新原理器件技术</t>
    <phoneticPr fontId="1" type="noConversion"/>
  </si>
  <si>
    <t>北京大学</t>
    <phoneticPr fontId="1" type="noConversion"/>
  </si>
  <si>
    <t>杨身园</t>
    <phoneticPr fontId="1" type="noConversion"/>
  </si>
  <si>
    <t>骆军委</t>
    <phoneticPr fontId="1" type="noConversion"/>
  </si>
  <si>
    <t>光电子与微电子器件及集成</t>
    <phoneticPr fontId="3" type="noConversion"/>
  </si>
  <si>
    <t>2018YFB2202800</t>
    <phoneticPr fontId="3" type="noConversion"/>
  </si>
  <si>
    <t>超陡摆幅极低功耗新原理器件及电路</t>
    <phoneticPr fontId="3" type="noConversion"/>
  </si>
  <si>
    <t>北方集成电路技术创新中心(北京)有限公司</t>
    <phoneticPr fontId="1" type="noConversion"/>
  </si>
  <si>
    <t>卜伟海</t>
    <phoneticPr fontId="1" type="noConversion"/>
  </si>
  <si>
    <t>2018YFB2202802</t>
    <phoneticPr fontId="1" type="noConversion"/>
  </si>
  <si>
    <t>基于负电容原理的超陡摆幅新器件技术</t>
    <phoneticPr fontId="1" type="noConversion"/>
  </si>
  <si>
    <t>管闪</t>
    <phoneticPr fontId="1" type="noConversion"/>
  </si>
  <si>
    <t>2018YFB1500500</t>
    <phoneticPr fontId="1" type="noConversion"/>
  </si>
  <si>
    <t>光电子与微电子器件及集成</t>
    <phoneticPr fontId="1" type="noConversion"/>
  </si>
  <si>
    <t>2018YFB2201800</t>
    <phoneticPr fontId="1" type="noConversion"/>
  </si>
  <si>
    <t>宽带无线接入微波光子芯片基础研究</t>
  </si>
  <si>
    <t>东南大学</t>
    <phoneticPr fontId="1" type="noConversion"/>
  </si>
  <si>
    <t>恽斌峰</t>
    <phoneticPr fontId="1" type="noConversion"/>
  </si>
  <si>
    <t>祝宁华</t>
    <phoneticPr fontId="1" type="noConversion"/>
  </si>
  <si>
    <t>2018YFB2201802</t>
    <phoneticPr fontId="1" type="noConversion"/>
  </si>
  <si>
    <t>精细可重构光载微波延时与滤波集成芯片</t>
    <phoneticPr fontId="1" type="noConversion"/>
  </si>
  <si>
    <t>东南大学</t>
    <phoneticPr fontId="1" type="noConversion"/>
  </si>
  <si>
    <t>石暖暖</t>
    <phoneticPr fontId="1" type="noConversion"/>
  </si>
  <si>
    <t>光电子与微电子器件及集成</t>
    <phoneticPr fontId="1" type="noConversion"/>
  </si>
  <si>
    <t>2018YFB2201900</t>
    <phoneticPr fontId="1" type="noConversion"/>
  </si>
  <si>
    <t>光子模拟信号处理芯片基础研究</t>
    <phoneticPr fontId="1" type="noConversion"/>
  </si>
  <si>
    <t>李明</t>
    <phoneticPr fontId="1" type="noConversion"/>
  </si>
  <si>
    <t>超宽带可重构光子运算集成芯片</t>
    <phoneticPr fontId="1" type="noConversion"/>
  </si>
  <si>
    <t>华中科技大学</t>
    <phoneticPr fontId="1" type="noConversion"/>
  </si>
  <si>
    <t>祝宁华</t>
    <phoneticPr fontId="1" type="noConversion"/>
  </si>
  <si>
    <t>2018YFB2201901</t>
    <phoneticPr fontId="1" type="noConversion"/>
  </si>
  <si>
    <t>石暖暖</t>
    <phoneticPr fontId="1" type="noConversion"/>
  </si>
  <si>
    <t>2018YFB2201903</t>
    <phoneticPr fontId="1" type="noConversion"/>
  </si>
  <si>
    <t xml:space="preserve">高集成度可编程任意波形产生器 </t>
    <phoneticPr fontId="1" type="noConversion"/>
  </si>
  <si>
    <t>可再生能源与氢能技术</t>
    <phoneticPr fontId="1" type="noConversion"/>
  </si>
  <si>
    <t>王晓东</t>
    <phoneticPr fontId="1" type="noConversion"/>
  </si>
  <si>
    <t>吴南健</t>
    <phoneticPr fontId="1" type="noConversion"/>
  </si>
  <si>
    <t>刘力源</t>
    <phoneticPr fontId="1" type="noConversion"/>
  </si>
  <si>
    <t>2019YFB2204300</t>
    <phoneticPr fontId="1" type="noConversion"/>
  </si>
  <si>
    <t>光电子与微电子器件及集成</t>
    <phoneticPr fontId="1" type="noConversion"/>
  </si>
  <si>
    <t>面向骨干网通信应用的400GE 光收发阵列芯片研究</t>
    <phoneticPr fontId="3" type="noConversion"/>
  </si>
  <si>
    <t>2018YFB2200600</t>
    <phoneticPr fontId="1" type="noConversion"/>
  </si>
  <si>
    <t>相干光通信系统中的光发射与调控集成芯片技术</t>
    <phoneticPr fontId="3" type="noConversion"/>
  </si>
  <si>
    <t>光子模拟信号处理芯片基础研究</t>
    <phoneticPr fontId="3" type="noConversion"/>
  </si>
  <si>
    <t>微光探测器阵列及ToF三维成像芯片（基础研究类）</t>
    <phoneticPr fontId="3" type="noConversion"/>
  </si>
  <si>
    <t>新型高效II型能带结构量子点中间能带太阳能电池</t>
    <phoneticPr fontId="3" type="noConversion"/>
  </si>
  <si>
    <t>蒋洞微</t>
    <phoneticPr fontId="1" type="noConversion"/>
  </si>
  <si>
    <t>2018YFB2201301</t>
    <phoneticPr fontId="1" type="noConversion"/>
  </si>
  <si>
    <t>无源光网络中的25G/100G 混合光子集成芯片及模块</t>
    <phoneticPr fontId="1" type="noConversion"/>
  </si>
  <si>
    <t>烽火通信科技股份有限公司</t>
    <phoneticPr fontId="1" type="noConversion"/>
  </si>
  <si>
    <t>侯景元</t>
    <phoneticPr fontId="1" type="noConversion"/>
  </si>
  <si>
    <t>陈伟</t>
    <phoneticPr fontId="1" type="noConversion"/>
  </si>
  <si>
    <t xml:space="preserve">
光电子与微电子器件及集成</t>
    <phoneticPr fontId="1" type="noConversion"/>
  </si>
  <si>
    <t>2018YFB2201301</t>
    <phoneticPr fontId="1" type="noConversion"/>
  </si>
  <si>
    <t>面向25/100GPON 高功率激光器芯片与光发射组件研制</t>
    <phoneticPr fontId="1" type="noConversion"/>
  </si>
  <si>
    <t>武汉光迅科技股份有限公司</t>
    <phoneticPr fontId="1" type="noConversion"/>
  </si>
  <si>
    <t>光电子与微电子器件及集成</t>
    <phoneticPr fontId="1" type="noConversion"/>
  </si>
  <si>
    <t>面向 5G 应用的光传输核心芯片与模块</t>
    <phoneticPr fontId="1" type="noConversion"/>
  </si>
  <si>
    <t>武汉光迅科技股份有限公司</t>
    <phoneticPr fontId="1" type="noConversion"/>
  </si>
  <si>
    <t>马卫东</t>
    <phoneticPr fontId="1" type="noConversion"/>
  </si>
  <si>
    <t>工业级温度 25Gb/s DFB 芯片及模块研制</t>
    <phoneticPr fontId="1" type="noConversion"/>
  </si>
  <si>
    <t>穆春元</t>
    <phoneticPr fontId="1" type="noConversion"/>
  </si>
  <si>
    <t>祝宁华</t>
    <phoneticPr fontId="1" type="noConversion"/>
  </si>
  <si>
    <t>2018YFB2201600</t>
    <phoneticPr fontId="1" type="noConversion"/>
  </si>
  <si>
    <t>2018YFB2201601</t>
    <phoneticPr fontId="1" type="noConversion"/>
  </si>
  <si>
    <t>II 型能带结构中间能带太阳能电池器件物理及叠层量子点材料的可控制备研究</t>
    <phoneticPr fontId="1" type="noConversion"/>
  </si>
  <si>
    <t>2019YFB1503600</t>
    <phoneticPr fontId="1" type="noConversion"/>
  </si>
  <si>
    <t>2019YFB1503601</t>
    <phoneticPr fontId="1" type="noConversion"/>
  </si>
  <si>
    <t>2019YFB1503602</t>
  </si>
  <si>
    <t>杨晓光</t>
    <phoneticPr fontId="1" type="noConversion"/>
  </si>
  <si>
    <t>王晓东</t>
    <phoneticPr fontId="1" type="noConversion"/>
  </si>
  <si>
    <t>宽谱吸收II 型能带结构中间能带太阳能电池制备工艺研究</t>
    <phoneticPr fontId="1" type="noConversion"/>
  </si>
  <si>
    <t>2019年国家重点研发计划项目经费落实情况明细表</t>
    <phoneticPr fontId="1" type="noConversion"/>
  </si>
  <si>
    <t>2020年国家重点研发计划项目经费落实情况明细表</t>
    <phoneticPr fontId="1" type="noConversion"/>
  </si>
  <si>
    <r>
      <t>2020年国家重点研发计划</t>
    </r>
    <r>
      <rPr>
        <b/>
        <sz val="20"/>
        <color rgb="FFFF0000"/>
        <rFont val="宋体"/>
        <family val="3"/>
        <charset val="134"/>
        <scheme val="minor"/>
      </rPr>
      <t>承担</t>
    </r>
    <r>
      <rPr>
        <b/>
        <sz val="20"/>
        <color theme="1"/>
        <rFont val="宋体"/>
        <family val="3"/>
        <charset val="134"/>
        <scheme val="minor"/>
      </rPr>
      <t>课题经费落实情况明细表</t>
    </r>
    <phoneticPr fontId="1" type="noConversion"/>
  </si>
  <si>
    <r>
      <t>2020年国家重点研发计划</t>
    </r>
    <r>
      <rPr>
        <b/>
        <sz val="20"/>
        <color rgb="FFFF0000"/>
        <rFont val="宋体"/>
        <family val="3"/>
        <charset val="134"/>
        <scheme val="minor"/>
      </rPr>
      <t>参与</t>
    </r>
    <r>
      <rPr>
        <b/>
        <sz val="20"/>
        <color theme="1"/>
        <rFont val="宋体"/>
        <family val="3"/>
        <charset val="134"/>
        <scheme val="minor"/>
      </rPr>
      <t>课题经费落实情况明细表</t>
    </r>
    <phoneticPr fontId="1" type="noConversion"/>
  </si>
  <si>
    <t>王玥</t>
    <phoneticPr fontId="1" type="noConversion"/>
  </si>
  <si>
    <t>边缘人工智能图像处理器芯片的设计和芯片测试验证</t>
  </si>
  <si>
    <t>2019YFB2204303</t>
    <phoneticPr fontId="1" type="noConversion"/>
  </si>
  <si>
    <t>2019YFB2204300</t>
    <phoneticPr fontId="1" type="noConversion"/>
  </si>
  <si>
    <t>微光探测器阵列及ToF 三维成像芯片（基础研究类）</t>
  </si>
  <si>
    <t>吴南健</t>
    <phoneticPr fontId="1" type="noConversion"/>
  </si>
  <si>
    <t>2019YFB2203100</t>
    <phoneticPr fontId="1" type="noConversion"/>
  </si>
  <si>
    <t>硅基可编程重构全光信号处理芯片（基础研究类）</t>
    <phoneticPr fontId="1" type="noConversion"/>
  </si>
  <si>
    <t>华中科技大学</t>
    <phoneticPr fontId="1" type="noConversion"/>
  </si>
  <si>
    <t>2019YFB2205200</t>
    <phoneticPr fontId="1" type="noConversion"/>
  </si>
  <si>
    <t>Tb/s 级光传输用光电子器件及集成（共性关键技术类）</t>
    <phoneticPr fontId="1" type="noConversion"/>
  </si>
  <si>
    <t>1Tb/s 相干光接收芯片及器件</t>
    <phoneticPr fontId="1" type="noConversion"/>
  </si>
  <si>
    <t>2019YFA0705203</t>
  </si>
  <si>
    <t>二维VI 族铋化物异质结宽波段光电探测材料制备与性能调控</t>
    <phoneticPr fontId="1" type="noConversion"/>
  </si>
  <si>
    <t>2019YFB2203001</t>
  </si>
  <si>
    <t>2019YFB2203000</t>
    <phoneticPr fontId="1" type="noConversion"/>
  </si>
  <si>
    <t>硅基多层三维光交叉连接芯片架构及机理研究</t>
  </si>
  <si>
    <t>多层交叉结构的光子集成芯片</t>
  </si>
  <si>
    <t>吉林大学</t>
    <phoneticPr fontId="1" type="noConversion"/>
  </si>
  <si>
    <t>张大明</t>
    <phoneticPr fontId="1" type="noConversion"/>
  </si>
  <si>
    <t>多通道全光混叠集成芯片研究</t>
    <phoneticPr fontId="1" type="noConversion"/>
  </si>
  <si>
    <t>2019YFB2203104</t>
    <phoneticPr fontId="1" type="noConversion"/>
  </si>
  <si>
    <t>2019YFB2205202</t>
    <phoneticPr fontId="1" type="noConversion"/>
  </si>
  <si>
    <t>SQ2019YFB220030</t>
    <phoneticPr fontId="1" type="noConversion"/>
  </si>
  <si>
    <t>微光探测器阵列及ToF三维成像芯片（基础研究类）</t>
    <phoneticPr fontId="1" type="noConversion"/>
  </si>
  <si>
    <t>中国科学院半导体研究所</t>
    <phoneticPr fontId="1" type="noConversion"/>
  </si>
  <si>
    <t>吴南健</t>
    <phoneticPr fontId="1" type="noConversion"/>
  </si>
  <si>
    <t>光电子与微电子器件及集成</t>
    <phoneticPr fontId="1" type="noConversion"/>
  </si>
  <si>
    <t>吴南健</t>
    <phoneticPr fontId="1" type="noConversion"/>
  </si>
  <si>
    <t>2019YFB2204302</t>
    <phoneticPr fontId="1" type="noConversion"/>
  </si>
  <si>
    <t>二维/三维兼容的图像传感器设计与芯片测试验证</t>
    <phoneticPr fontId="1" type="noConversion"/>
  </si>
  <si>
    <t>SQ2019YFB220030</t>
    <phoneticPr fontId="1" type="noConversion"/>
  </si>
  <si>
    <t>低电压高量子效率微光探测器及阵列</t>
    <phoneticPr fontId="1" type="noConversion"/>
  </si>
  <si>
    <t>2019YFB2204301</t>
    <phoneticPr fontId="1" type="noConversion"/>
  </si>
  <si>
    <t>锑化物超宽光谱多波段光电探测器件及性能</t>
    <phoneticPr fontId="1" type="noConversion"/>
  </si>
  <si>
    <t>2019YFA0705203</t>
    <phoneticPr fontId="1" type="noConversion"/>
  </si>
  <si>
    <t>多层三维芯片高效快速测试方法及应用演示</t>
    <phoneticPr fontId="1" type="noConversion"/>
  </si>
  <si>
    <t>窦润江</t>
    <phoneticPr fontId="1" type="noConversion"/>
  </si>
  <si>
    <t>吴南健</t>
    <phoneticPr fontId="1" type="noConversion"/>
  </si>
  <si>
    <t>于双铭</t>
    <phoneticPr fontId="1" type="noConversion"/>
  </si>
  <si>
    <t>中国科学院计算技术研究所</t>
    <phoneticPr fontId="1" type="noConversion"/>
  </si>
  <si>
    <t>尹小杰</t>
    <phoneticPr fontId="1" type="noConversion"/>
  </si>
  <si>
    <t>2019YFB2203004</t>
    <phoneticPr fontId="1" type="noConversion"/>
  </si>
  <si>
    <t>44-01</t>
    <phoneticPr fontId="1" type="noConversion"/>
  </si>
  <si>
    <t>100G/400G光收发模块专用驱动与放大芯片</t>
    <phoneticPr fontId="1" type="noConversion"/>
  </si>
  <si>
    <t>飞昂通讯科技南通有限公司</t>
    <phoneticPr fontId="1" type="noConversion"/>
  </si>
  <si>
    <t>王祚栋</t>
    <phoneticPr fontId="1" type="noConversion"/>
  </si>
  <si>
    <t>吴南健</t>
    <phoneticPr fontId="1" type="noConversion"/>
  </si>
  <si>
    <t>400Gb/s硅光子专用驱动与放大芯片技术</t>
    <phoneticPr fontId="1" type="noConversion"/>
  </si>
  <si>
    <t>45-01</t>
    <phoneticPr fontId="1" type="noConversion"/>
  </si>
  <si>
    <t>CMOS工艺兼容的光互连集成芯片</t>
    <phoneticPr fontId="1" type="noConversion"/>
  </si>
  <si>
    <t>上海新微技术研发中心有限公司</t>
    <phoneticPr fontId="1" type="noConversion"/>
  </si>
  <si>
    <t>余明斌</t>
    <phoneticPr fontId="1" type="noConversion"/>
  </si>
  <si>
    <t>高速高响应硅基探测器阵列的研究</t>
    <phoneticPr fontId="1" type="noConversion"/>
  </si>
  <si>
    <t>重大自然灾害监测预警与防范</t>
    <phoneticPr fontId="1" type="noConversion"/>
  </si>
  <si>
    <t>2019YFC1509500</t>
    <phoneticPr fontId="1" type="noConversion"/>
  </si>
  <si>
    <t>强震动观测仪器装备研究</t>
    <phoneticPr fontId="1" type="noConversion"/>
  </si>
  <si>
    <t>中国地震局地球物理研究所</t>
    <phoneticPr fontId="1" type="noConversion"/>
  </si>
  <si>
    <t>腾云田</t>
    <phoneticPr fontId="1" type="noConversion"/>
  </si>
  <si>
    <t>2019YFC1509501</t>
    <phoneticPr fontId="1" type="noConversion"/>
  </si>
  <si>
    <t>李芳</t>
    <phoneticPr fontId="1" type="noConversion"/>
  </si>
  <si>
    <t>43-01</t>
    <phoneticPr fontId="1" type="noConversion"/>
  </si>
  <si>
    <t>Pb/s级大容量光交换集成芯片与模块产业化</t>
    <phoneticPr fontId="1" type="noConversion"/>
  </si>
  <si>
    <t>杨睿</t>
    <phoneticPr fontId="1" type="noConversion"/>
  </si>
  <si>
    <t>分布式光收发交换光电子集成芯片与模块</t>
    <phoneticPr fontId="1" type="noConversion"/>
  </si>
  <si>
    <t>杭州兰特普光电子技术有限公司</t>
    <phoneticPr fontId="1" type="noConversion"/>
  </si>
  <si>
    <t>王欣</t>
    <phoneticPr fontId="1" type="noConversion"/>
  </si>
  <si>
    <t>强震转动加速度计、转动速度计和强震加加速度计研制及工程化</t>
    <phoneticPr fontId="1" type="noConversion"/>
  </si>
  <si>
    <t>黄稳柱</t>
    <phoneticPr fontId="1" type="noConversion"/>
  </si>
  <si>
    <t>吉林大学</t>
    <phoneticPr fontId="1" type="noConversion"/>
  </si>
  <si>
    <t>天津大学</t>
    <phoneticPr fontId="1" type="noConversion"/>
  </si>
  <si>
    <t>张磊</t>
    <phoneticPr fontId="1" type="noConversion"/>
  </si>
  <si>
    <t>高速低功耗硅基调制器阵列的研究</t>
    <phoneticPr fontId="1" type="noConversion"/>
  </si>
  <si>
    <t>面向骨干网相干传输的关键芯片、模块和系统验证</t>
  </si>
  <si>
    <t>烽火通信科技股份有限公司</t>
  </si>
  <si>
    <t>冯勇华</t>
  </si>
  <si>
    <t>可调谐窄线宽激光器研制</t>
  </si>
  <si>
    <t>武汉光迅科技股份有限公司</t>
  </si>
  <si>
    <t>孙文惠</t>
  </si>
  <si>
    <t>祝宁华</t>
  </si>
  <si>
    <t>哈尔滨工业大学</t>
    <phoneticPr fontId="1" type="noConversion"/>
  </si>
  <si>
    <t>41-01B</t>
    <phoneticPr fontId="1" type="noConversion"/>
  </si>
  <si>
    <t>武汉光迅科技股份有限公司</t>
    <phoneticPr fontId="1" type="noConversion"/>
  </si>
  <si>
    <t>2019YFB2203300</t>
    <phoneticPr fontId="1" type="noConversion"/>
  </si>
  <si>
    <t>宽带微波光子信号调控核心器件与技术</t>
    <phoneticPr fontId="1" type="noConversion"/>
  </si>
  <si>
    <t>清华大学</t>
    <phoneticPr fontId="1" type="noConversion"/>
  </si>
  <si>
    <t>陈宇</t>
    <phoneticPr fontId="1" type="noConversion"/>
  </si>
  <si>
    <t>宽带信号光域调控与多节点采集网络系统</t>
    <phoneticPr fontId="1" type="noConversion"/>
  </si>
  <si>
    <t>2019YFB2203301</t>
    <phoneticPr fontId="1" type="noConversion"/>
  </si>
  <si>
    <t>2020AAA0130300</t>
    <phoneticPr fontId="1" type="noConversion"/>
  </si>
  <si>
    <t>时域串行光子神经网络智能处理技术研究</t>
    <phoneticPr fontId="1" type="noConversion"/>
  </si>
  <si>
    <t>石暖暖</t>
    <phoneticPr fontId="1" type="noConversion"/>
  </si>
  <si>
    <t>2020AAA0130301</t>
    <phoneticPr fontId="1" type="noConversion"/>
  </si>
  <si>
    <t>2018YFB2200600</t>
    <phoneticPr fontId="1" type="noConversion"/>
  </si>
  <si>
    <t>2019YFB2203800</t>
    <phoneticPr fontId="1" type="noConversion"/>
  </si>
  <si>
    <t>电子科技大学</t>
    <phoneticPr fontId="1" type="noConversion"/>
  </si>
  <si>
    <t>2019YFB2203802</t>
    <phoneticPr fontId="1" type="noConversion"/>
  </si>
  <si>
    <t>李和平</t>
    <phoneticPr fontId="1" type="noConversion"/>
  </si>
  <si>
    <t>高精度光学模数转换芯片</t>
    <phoneticPr fontId="1" type="noConversion"/>
  </si>
  <si>
    <t>宽带线性光学采样及光学ADC 集成化基础研究</t>
    <phoneticPr fontId="1" type="noConversion"/>
  </si>
  <si>
    <t>李智勇</t>
    <phoneticPr fontId="1" type="noConversion"/>
  </si>
  <si>
    <t>张志珂</t>
    <phoneticPr fontId="1" type="noConversion"/>
  </si>
  <si>
    <t>2019YFB2203700</t>
    <phoneticPr fontId="1" type="noConversion"/>
  </si>
  <si>
    <t>高精度光学模数转换芯片的基础原理和集成架构设计</t>
    <phoneticPr fontId="1" type="noConversion"/>
  </si>
  <si>
    <t>高精度光学模数转换芯片</t>
    <phoneticPr fontId="1" type="noConversion"/>
  </si>
  <si>
    <t>邹卫文</t>
    <phoneticPr fontId="1" type="noConversion"/>
  </si>
  <si>
    <t>2019YFB2203701</t>
    <phoneticPr fontId="1" type="noConversion"/>
  </si>
  <si>
    <t>100G相干光电芯片及组件研制</t>
    <phoneticPr fontId="1" type="noConversion"/>
  </si>
  <si>
    <t>陈伟</t>
    <phoneticPr fontId="1" type="noConversion"/>
  </si>
  <si>
    <t>文花顺</t>
    <phoneticPr fontId="1" type="noConversion"/>
  </si>
  <si>
    <t>杨晓红</t>
    <phoneticPr fontId="1" type="noConversion"/>
  </si>
  <si>
    <t>祁楠</t>
    <phoneticPr fontId="1" type="noConversion"/>
  </si>
  <si>
    <t>刘智</t>
    <phoneticPr fontId="1" type="noConversion"/>
  </si>
  <si>
    <t>石暖暖</t>
    <phoneticPr fontId="1" type="noConversion"/>
  </si>
  <si>
    <t>2018YFB2202302</t>
    <phoneticPr fontId="1" type="noConversion"/>
  </si>
  <si>
    <t>50G 多通道中长距串行接口PHY 电路设计与实现关键技
术研究</t>
    <phoneticPr fontId="1" type="noConversion"/>
  </si>
  <si>
    <t>2018YFB2202300</t>
    <phoneticPr fontId="1" type="noConversion"/>
  </si>
  <si>
    <t>面向大数据传输的超高速融合互连芯片技术</t>
    <phoneticPr fontId="1" type="noConversion"/>
  </si>
  <si>
    <t>中国人民解放军国防科技大学</t>
    <phoneticPr fontId="1" type="noConversion"/>
  </si>
  <si>
    <t>李贵柯</t>
    <phoneticPr fontId="1" type="noConversion"/>
  </si>
  <si>
    <t>吴南健</t>
    <phoneticPr fontId="1" type="noConversion"/>
  </si>
  <si>
    <t>2019YFB2203500</t>
  </si>
  <si>
    <t>多材料体系融合集成调制和探测芯片与器件</t>
  </si>
  <si>
    <t>华中科技大学</t>
  </si>
  <si>
    <t>夏金松</t>
  </si>
  <si>
    <t>2019YFB2203504</t>
  </si>
  <si>
    <t>多材料融合光模块耦合封装与检测技术</t>
    <phoneticPr fontId="1" type="noConversion"/>
  </si>
  <si>
    <t>张家顺</t>
    <phoneticPr fontId="1" type="noConversion"/>
  </si>
  <si>
    <t>安俊明</t>
    <phoneticPr fontId="1" type="noConversion"/>
  </si>
  <si>
    <t>硅基超高速毫米波收发机芯片</t>
  </si>
  <si>
    <t>硅基超高速无线通信收发机芯片</t>
  </si>
  <si>
    <t>2019YFB2204702</t>
  </si>
  <si>
    <t>2019YFB2204700</t>
    <phoneticPr fontId="1" type="noConversion"/>
  </si>
  <si>
    <t>清华大学</t>
    <phoneticPr fontId="1" type="noConversion"/>
  </si>
  <si>
    <t>清华大学</t>
    <phoneticPr fontId="1" type="noConversion"/>
  </si>
  <si>
    <t>刘剑</t>
    <phoneticPr fontId="1" type="noConversion"/>
  </si>
  <si>
    <t>宽带通信和新型网络</t>
  </si>
  <si>
    <t>2019YFB1803801</t>
  </si>
  <si>
    <t>2019YFB1803800</t>
    <phoneticPr fontId="1" type="noConversion"/>
  </si>
  <si>
    <t>华为技术有限公司</t>
    <phoneticPr fontId="1" type="noConversion"/>
  </si>
  <si>
    <t>华中科技大学</t>
    <phoneticPr fontId="1" type="noConversion"/>
  </si>
  <si>
    <t>50GTDM-PON 新型光接入系统研究与应用示范</t>
    <phoneticPr fontId="1" type="noConversion"/>
  </si>
  <si>
    <t>周代兵</t>
    <phoneticPr fontId="1" type="noConversion"/>
  </si>
  <si>
    <t>高速光收发芯片机理与光组件关键技术研究</t>
    <phoneticPr fontId="1" type="noConversion"/>
  </si>
  <si>
    <t>2019YFB2203602</t>
  </si>
  <si>
    <t>2019YFB2203600</t>
    <phoneticPr fontId="1" type="noConversion"/>
  </si>
  <si>
    <t>片上集成光功率监测及光开关阵列研究</t>
  </si>
  <si>
    <t>张磊</t>
    <phoneticPr fontId="1" type="noConversion"/>
  </si>
  <si>
    <t>超大容量硅基多维复用与处理基础研究（基础研究类）</t>
    <phoneticPr fontId="1" type="noConversion"/>
  </si>
  <si>
    <t>天津大学</t>
  </si>
  <si>
    <t>高重频超短光脉冲源及集成化基础研究</t>
  </si>
  <si>
    <t>电子科技大学</t>
    <phoneticPr fontId="1" type="noConversion"/>
  </si>
  <si>
    <t>张瑞康</t>
    <phoneticPr fontId="1" type="noConversion"/>
  </si>
  <si>
    <t>高精度光学模数转换芯片</t>
  </si>
  <si>
    <t>2019YFB2203801</t>
  </si>
  <si>
    <t>2019YFB2203800</t>
    <phoneticPr fontId="1" type="noConversion"/>
  </si>
  <si>
    <t>浙江大学</t>
    <phoneticPr fontId="1" type="noConversion"/>
  </si>
  <si>
    <t>面向信号生成的微波光子数模调控芯片</t>
  </si>
  <si>
    <t>2019YFB2203201</t>
  </si>
  <si>
    <t>2019YFB2203200</t>
    <phoneticPr fontId="1" type="noConversion"/>
  </si>
  <si>
    <t>中国电子科技集团公司第三十八研究所</t>
    <phoneticPr fontId="1" type="noConversion"/>
  </si>
  <si>
    <t>宽带微波光子信号调控核心器件与技术</t>
  </si>
  <si>
    <t>西南交通大学</t>
  </si>
  <si>
    <t>李伟</t>
    <phoneticPr fontId="1" type="noConversion"/>
  </si>
  <si>
    <t>高速混合集成光收发模块及产业应用</t>
  </si>
  <si>
    <t>2018YFB2200604</t>
    <phoneticPr fontId="1" type="noConversion"/>
  </si>
  <si>
    <t>苏州易锐光电科技有限公司</t>
  </si>
  <si>
    <t>李智鹏（杜云）</t>
    <phoneticPr fontId="1" type="noConversion"/>
  </si>
  <si>
    <t>变革性技术关键科学问题</t>
    <phoneticPr fontId="1" type="noConversion"/>
  </si>
  <si>
    <t>2018YFB2200602</t>
    <phoneticPr fontId="1" type="noConversion"/>
  </si>
  <si>
    <t>硅基8×50Gb/s 光发射芯片研究</t>
    <phoneticPr fontId="1" type="noConversion"/>
  </si>
  <si>
    <t>付鑫</t>
    <phoneticPr fontId="1" type="noConversion"/>
  </si>
  <si>
    <t>杨林</t>
    <phoneticPr fontId="1" type="noConversion"/>
  </si>
  <si>
    <t>可编程光子滤波芯片研究</t>
  </si>
  <si>
    <t>2019YFB2203101</t>
  </si>
  <si>
    <t>2019YFB2203100</t>
    <phoneticPr fontId="1" type="noConversion"/>
  </si>
  <si>
    <t>硅基可编程重构全光信号处理芯片（基础研究类）</t>
    <phoneticPr fontId="1" type="noConversion"/>
  </si>
  <si>
    <t>华中科技大学</t>
    <phoneticPr fontId="1" type="noConversion"/>
  </si>
  <si>
    <t>戴赛飞</t>
    <phoneticPr fontId="1" type="noConversion"/>
  </si>
  <si>
    <t>上海交通大学</t>
    <phoneticPr fontId="1" type="noConversion"/>
  </si>
  <si>
    <t>上海交通大学</t>
    <phoneticPr fontId="1" type="noConversion"/>
  </si>
  <si>
    <t>华中科技大学</t>
    <phoneticPr fontId="1" type="noConversion"/>
  </si>
  <si>
    <t>Tb/s 级光传输用光电子器件及集成</t>
    <phoneticPr fontId="1" type="noConversion"/>
  </si>
  <si>
    <t>2019YFB2205302</t>
  </si>
  <si>
    <t>中兴光电子技术有限公司</t>
  </si>
  <si>
    <t>Tb/s 光模块研发</t>
  </si>
  <si>
    <t>2019YFB2205300</t>
    <phoneticPr fontId="1" type="noConversion"/>
  </si>
  <si>
    <t>陈寅芳</t>
    <phoneticPr fontId="1" type="noConversion"/>
  </si>
  <si>
    <t>2019YFB1503600</t>
    <phoneticPr fontId="1" type="noConversion"/>
  </si>
  <si>
    <t>中国科学院半导体研究所</t>
    <phoneticPr fontId="3" type="noConversion"/>
  </si>
  <si>
    <t>新型高效II型能带结构量子点中间能带太阳能电池</t>
    <phoneticPr fontId="3" type="noConversion"/>
  </si>
  <si>
    <t>可再生能源与氢能技术</t>
    <phoneticPr fontId="1" type="noConversion"/>
  </si>
  <si>
    <t>2020AAA0130300</t>
    <phoneticPr fontId="1" type="noConversion"/>
  </si>
  <si>
    <t>颠覆性技术（信息领域）</t>
    <phoneticPr fontId="1" type="noConversion"/>
  </si>
  <si>
    <t>高量子效率、柔性深紫外器件研发</t>
    <phoneticPr fontId="1" type="noConversion"/>
  </si>
  <si>
    <t>变革性技术关键科学问题</t>
    <phoneticPr fontId="1" type="noConversion"/>
  </si>
  <si>
    <t>2019YFA0708203</t>
  </si>
  <si>
    <t>2019YFA0708200</t>
    <phoneticPr fontId="1" type="noConversion"/>
  </si>
  <si>
    <t>“石墨烯基第三代+”深紫外固态光源器件</t>
    <phoneticPr fontId="1" type="noConversion"/>
  </si>
  <si>
    <t>北京大学</t>
    <phoneticPr fontId="1" type="noConversion"/>
  </si>
  <si>
    <t>张逸韵</t>
    <phoneticPr fontId="1" type="noConversion"/>
  </si>
  <si>
    <t>石墨烯晶圆衬底上高品质氮化物的制备与生长机制研
究</t>
    <phoneticPr fontId="1" type="noConversion"/>
  </si>
  <si>
    <t>北京大学</t>
    <phoneticPr fontId="3" type="noConversion"/>
  </si>
  <si>
    <t>2019YFA0708202</t>
    <phoneticPr fontId="1" type="noConversion"/>
  </si>
  <si>
    <t>郭亚楠</t>
    <phoneticPr fontId="1" type="noConversion"/>
  </si>
  <si>
    <t xml:space="preserve">可再生能源与氢能技术 </t>
    <phoneticPr fontId="1" type="noConversion"/>
  </si>
  <si>
    <t xml:space="preserve">2020YFB1506400 </t>
    <phoneticPr fontId="1" type="noConversion"/>
  </si>
  <si>
    <t xml:space="preserve">万小时工作寿命的钙钛矿太阳电池关键技术 </t>
    <phoneticPr fontId="1" type="noConversion"/>
  </si>
  <si>
    <t>游经碧</t>
    <phoneticPr fontId="1" type="noConversion"/>
  </si>
  <si>
    <t xml:space="preserve">2020YFB0407900 </t>
    <phoneticPr fontId="1" type="noConversion"/>
  </si>
  <si>
    <t xml:space="preserve">在设施农业中紫外LED应用模组和系统技术应用 </t>
    <phoneticPr fontId="1" type="noConversion"/>
  </si>
  <si>
    <t>魏学成</t>
    <phoneticPr fontId="1" type="noConversion"/>
  </si>
  <si>
    <t>武汉光迅科技股份有限公司</t>
    <phoneticPr fontId="1" type="noConversion"/>
  </si>
  <si>
    <t>北京邮电大学</t>
    <phoneticPr fontId="1" type="noConversion"/>
  </si>
  <si>
    <t>东南大学</t>
    <phoneticPr fontId="1" type="noConversion"/>
  </si>
  <si>
    <t>武汉邮电科学研究院有限公司</t>
    <phoneticPr fontId="1" type="noConversion"/>
  </si>
  <si>
    <t>光电子集成芯片的三维封装技术</t>
    <phoneticPr fontId="1" type="noConversion"/>
  </si>
  <si>
    <t>李伟</t>
    <phoneticPr fontId="1" type="noConversion"/>
  </si>
  <si>
    <t xml:space="preserve">2020YFB2205700 </t>
    <phoneticPr fontId="1" type="noConversion"/>
  </si>
  <si>
    <t>颠覆性技术（信息领域）</t>
    <phoneticPr fontId="1" type="noConversion"/>
  </si>
  <si>
    <t xml:space="preserve">万小时工作寿命的钙钛矿太阳电池关键技术 </t>
    <phoneticPr fontId="1" type="noConversion"/>
  </si>
  <si>
    <t>光电子集成芯片的三维封装技术</t>
    <phoneticPr fontId="1" type="noConversion"/>
  </si>
  <si>
    <t>浙江大学</t>
    <phoneticPr fontId="1" type="noConversion"/>
  </si>
  <si>
    <t>中国科学院微电子研究所</t>
    <phoneticPr fontId="1" type="noConversion"/>
  </si>
  <si>
    <t>游经碧</t>
    <phoneticPr fontId="1" type="noConversion"/>
  </si>
  <si>
    <t>魏学成</t>
    <phoneticPr fontId="1" type="noConversion"/>
  </si>
  <si>
    <t>李伟</t>
    <phoneticPr fontId="1" type="noConversion"/>
  </si>
  <si>
    <t>陆丹</t>
    <phoneticPr fontId="1" type="noConversion"/>
  </si>
  <si>
    <t>翟慎强</t>
    <phoneticPr fontId="1" type="noConversion"/>
  </si>
  <si>
    <t>左玉华</t>
    <phoneticPr fontId="1" type="noConversion"/>
  </si>
  <si>
    <t>陈伟</t>
    <phoneticPr fontId="1" type="noConversion"/>
  </si>
  <si>
    <t xml:space="preserve">在设施农业中紫外LED应用模组和系统技术应用 </t>
  </si>
  <si>
    <t>魏学成</t>
    <phoneticPr fontId="1" type="noConversion"/>
  </si>
  <si>
    <t>2020YFB1506403</t>
    <phoneticPr fontId="1" type="noConversion"/>
  </si>
  <si>
    <t>2019YFA0708200</t>
    <phoneticPr fontId="1" type="noConversion"/>
  </si>
  <si>
    <t xml:space="preserve">2020YFB1506400 </t>
    <phoneticPr fontId="1" type="noConversion"/>
  </si>
  <si>
    <t xml:space="preserve">2020YFB0407900 </t>
    <phoneticPr fontId="1" type="noConversion"/>
  </si>
  <si>
    <t xml:space="preserve">2020YFB2205700 </t>
    <phoneticPr fontId="1" type="noConversion"/>
  </si>
  <si>
    <t>加速及多场景老化环境中电池系统的稳定化研究</t>
    <phoneticPr fontId="1" type="noConversion"/>
  </si>
  <si>
    <t>2020YFB0407901</t>
    <phoneticPr fontId="1" type="noConversion"/>
  </si>
  <si>
    <t>设施农业紫外LED 模组关键技术研究</t>
    <phoneticPr fontId="1" type="noConversion"/>
  </si>
  <si>
    <t>光电子集成芯片的三维封装技术理论研究与设计仿真</t>
    <phoneticPr fontId="1" type="noConversion"/>
  </si>
  <si>
    <t>2020YFB2205701</t>
    <phoneticPr fontId="1" type="noConversion"/>
  </si>
  <si>
    <t>2020YFB1805701</t>
    <phoneticPr fontId="1" type="noConversion"/>
  </si>
  <si>
    <t>铟磷基太赫兹通信光电器件</t>
    <phoneticPr fontId="1" type="noConversion"/>
  </si>
  <si>
    <t>超宽带光子太赫兹无线传输理论与关键技术研究</t>
    <phoneticPr fontId="1" type="noConversion"/>
  </si>
  <si>
    <t>2020YFB1805700</t>
    <phoneticPr fontId="1" type="noConversion"/>
  </si>
  <si>
    <t>宽带通信和新型网络</t>
    <phoneticPr fontId="1" type="noConversion"/>
  </si>
  <si>
    <t>浙江大学</t>
    <phoneticPr fontId="1" type="noConversion"/>
  </si>
  <si>
    <t>2020YFB0408401</t>
  </si>
  <si>
    <t>基于量子级联激光器的人体呼出气体检测技术在肺癌等疾病诊断中的应用研究</t>
    <phoneticPr fontId="1" type="noConversion"/>
  </si>
  <si>
    <t>中红外激光器和探测器的材料设计与器件研制</t>
    <phoneticPr fontId="1" type="noConversion"/>
  </si>
  <si>
    <t>2020YFB2206103</t>
  </si>
  <si>
    <t>2020YFB2206100</t>
    <phoneticPr fontId="1" type="noConversion"/>
  </si>
  <si>
    <t>硅基光电子器件关键工艺及集成技术开发</t>
    <phoneticPr fontId="1" type="noConversion"/>
  </si>
  <si>
    <t>面向硅基光电子应用的材料平台</t>
    <phoneticPr fontId="1" type="noConversion"/>
  </si>
  <si>
    <t>2020YFB2205901</t>
  </si>
  <si>
    <t>2020YFB2205900</t>
    <phoneticPr fontId="1" type="noConversion"/>
  </si>
  <si>
    <t>集成化半导体激光器及光放大发射组件</t>
    <phoneticPr fontId="1" type="noConversion"/>
  </si>
  <si>
    <t>空间光通信光电子集成芯片与模块</t>
  </si>
  <si>
    <t>上海新微技术研发中心有限公司</t>
    <phoneticPr fontId="1" type="noConversion"/>
  </si>
  <si>
    <t>集成化光放大器</t>
    <phoneticPr fontId="1" type="noConversion"/>
  </si>
  <si>
    <t>空间光通信光电子集成芯片与模块</t>
    <phoneticPr fontId="1" type="noConversion"/>
  </si>
  <si>
    <t>2020YFB2205902</t>
    <phoneticPr fontId="1" type="noConversion"/>
  </si>
  <si>
    <t>2020YFB2205900</t>
    <phoneticPr fontId="1" type="noConversion"/>
  </si>
  <si>
    <t>中国科学院上海技术物理研究所</t>
    <phoneticPr fontId="1" type="noConversion"/>
  </si>
  <si>
    <t>刘胜</t>
    <phoneticPr fontId="1" type="noConversion"/>
  </si>
  <si>
    <t>先进技术</t>
    <phoneticPr fontId="1" type="noConversion"/>
  </si>
  <si>
    <t>2020YFF0400802</t>
    <phoneticPr fontId="1" type="noConversion"/>
  </si>
  <si>
    <t>固态短脉冲复合光源</t>
    <phoneticPr fontId="1" type="noConversion"/>
  </si>
  <si>
    <t>2020YFF0400800</t>
    <phoneticPr fontId="1" type="noConversion"/>
  </si>
  <si>
    <t>中长波量子级联激光器及阵列技术研究</t>
    <phoneticPr fontId="1" type="noConversion"/>
  </si>
  <si>
    <t>卓宁</t>
    <phoneticPr fontId="1" type="noConversion"/>
  </si>
  <si>
    <t>武汉光迅科技股份有限公司</t>
    <phoneticPr fontId="1" type="noConversion"/>
  </si>
  <si>
    <t>2020YFB2206102</t>
  </si>
  <si>
    <t>2020YFB220610</t>
    <phoneticPr fontId="1" type="noConversion"/>
  </si>
  <si>
    <t>硅基光电子器件关键工艺及集成技术开发</t>
    <phoneticPr fontId="1" type="noConversion"/>
  </si>
  <si>
    <t>面向标准化工艺的8寸硅基光电子芯片加工和封装平台</t>
    <phoneticPr fontId="1" type="noConversion"/>
  </si>
  <si>
    <t>王欣</t>
    <phoneticPr fontId="1" type="noConversion"/>
  </si>
  <si>
    <t>武汉飞思灵微电子技术有限公司</t>
    <phoneticPr fontId="1" type="noConversion"/>
  </si>
  <si>
    <t>中国科学院上海技术物理研究所</t>
    <phoneticPr fontId="1" type="noConversion"/>
  </si>
  <si>
    <t>中国科学院空天信息创新研究院</t>
    <phoneticPr fontId="1" type="noConversion"/>
  </si>
  <si>
    <t>北京大学</t>
    <phoneticPr fontId="1" type="noConversion"/>
  </si>
  <si>
    <t>中国科学院上海微系统与信息技术研究所</t>
    <phoneticPr fontId="1" type="noConversion"/>
  </si>
  <si>
    <t>上海交通大学</t>
    <phoneticPr fontId="1" type="noConversion"/>
  </si>
  <si>
    <t>中兴通讯股份有限公司</t>
    <phoneticPr fontId="1" type="noConversion"/>
  </si>
  <si>
    <t>西安电子科技大学</t>
    <phoneticPr fontId="1" type="noConversion"/>
  </si>
  <si>
    <t>面向前沿研究的硅基光电子芯片研发平台</t>
    <phoneticPr fontId="1" type="noConversion"/>
  </si>
  <si>
    <t>上海交通大学</t>
    <phoneticPr fontId="1" type="noConversion"/>
  </si>
  <si>
    <t>白金花</t>
    <phoneticPr fontId="1" type="noConversion"/>
  </si>
  <si>
    <t>2020YFB2206101</t>
    <phoneticPr fontId="1" type="noConversion"/>
  </si>
  <si>
    <t>2020YFB2206100</t>
    <phoneticPr fontId="1" type="noConversion"/>
  </si>
  <si>
    <t>硅基光电子器件关键工艺及集成技术开发</t>
    <phoneticPr fontId="1" type="noConversion"/>
  </si>
  <si>
    <t>上海新微技术研发中心有限公司</t>
    <phoneticPr fontId="1" type="noConversion"/>
  </si>
  <si>
    <t>基于傅里叶域锁模光电振荡腔的宽带信号变换与增强技术</t>
    <phoneticPr fontId="1" type="noConversion"/>
  </si>
  <si>
    <t>微弱突发宽带电磁信号微波光子快速探测技术</t>
    <phoneticPr fontId="1" type="noConversion"/>
  </si>
  <si>
    <t>先进技术</t>
    <phoneticPr fontId="1" type="noConversion"/>
  </si>
  <si>
    <t>南京航空航天大学</t>
    <phoneticPr fontId="1" type="noConversion"/>
  </si>
  <si>
    <t>大连理工大学</t>
    <phoneticPr fontId="1" type="noConversion"/>
  </si>
  <si>
    <t>李明</t>
    <phoneticPr fontId="1" type="noConversion"/>
  </si>
  <si>
    <t>2020YFF0400600</t>
    <phoneticPr fontId="1" type="noConversion"/>
  </si>
  <si>
    <t>2020YFF0400602</t>
    <phoneticPr fontId="1" type="noConversion"/>
  </si>
  <si>
    <t>可再生能源与氢能技术</t>
  </si>
  <si>
    <t>2020YFB1506404</t>
  </si>
  <si>
    <t>2020YFB1506400</t>
    <phoneticPr fontId="1" type="noConversion"/>
  </si>
  <si>
    <t>万小时长寿命电池制备与系统研究</t>
    <phoneticPr fontId="1" type="noConversion"/>
  </si>
  <si>
    <t>万小时工作寿命的钙钛矿太阳电池关键技术</t>
    <phoneticPr fontId="1" type="noConversion"/>
  </si>
  <si>
    <t>中国科学院半导体研究所</t>
    <phoneticPr fontId="1" type="noConversion"/>
  </si>
  <si>
    <t>上海交通大学</t>
  </si>
  <si>
    <t>王智杰</t>
  </si>
  <si>
    <t>大动态宽带模拟光通信模块</t>
  </si>
  <si>
    <t>2020YFB2205801</t>
  </si>
  <si>
    <t>中国科学技术大学</t>
  </si>
  <si>
    <t>低相噪小型化集成光电振荡器</t>
  </si>
  <si>
    <t>文花顺</t>
  </si>
  <si>
    <t>光电子与微电子器件及集成</t>
    <phoneticPr fontId="1" type="noConversion"/>
  </si>
  <si>
    <t>2020YFB2205800</t>
    <phoneticPr fontId="1" type="noConversion"/>
  </si>
  <si>
    <t>2020YFB2205800</t>
    <phoneticPr fontId="1" type="noConversion"/>
  </si>
  <si>
    <t>2020YFB2205802</t>
  </si>
  <si>
    <t>高平坦度集成光频梳芯片</t>
    <phoneticPr fontId="1" type="noConversion"/>
  </si>
  <si>
    <t>孙文惠</t>
    <phoneticPr fontId="1" type="noConversion"/>
  </si>
  <si>
    <t>武汉光迅科技股份有限公司</t>
    <phoneticPr fontId="1" type="noConversion"/>
  </si>
  <si>
    <t>河北华美光电子有限公司</t>
    <phoneticPr fontId="1" type="noConversion"/>
  </si>
  <si>
    <t>四川省肿瘤医院</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</si>
</sst>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Red]\(0.00\)"/>
  </numFmts>
  <fonts count="16" x14ac:knownFonts="1">
    <font>
      <sz val="11"/>
      <color theme="1"/>
      <name val="宋体"/>
      <family val="2"/>
      <charset val="134"/>
      <scheme val="minor"/>
    </font>
    <font>
      <sz val="9"/>
      <name val="宋体"/>
      <family val="2"/>
      <charset val="134"/>
      <scheme val="minor"/>
    </font>
    <font>
      <b/>
      <sz val="20"/>
      <color theme="1"/>
      <name val="宋体"/>
      <family val="3"/>
      <charset val="134"/>
      <scheme val="minor"/>
    </font>
    <font>
      <sz val="9"/>
      <name val="宋体"/>
      <family val="3"/>
      <charset val="134"/>
    </font>
    <font>
      <b/>
      <sz val="10"/>
      <name val="宋体"/>
      <family val="3"/>
      <charset val="134"/>
    </font>
    <font>
      <sz val="10"/>
      <color theme="1"/>
      <name val="宋体"/>
      <family val="2"/>
      <charset val="134"/>
      <scheme val="minor"/>
    </font>
    <font>
      <sz val="10"/>
      <color theme="1"/>
      <name val="宋体"/>
      <family val="3"/>
      <charset val="134"/>
      <scheme val="minor"/>
    </font>
    <font>
      <sz val="10"/>
      <name val="宋体"/>
      <family val="3"/>
      <charset val="134"/>
      <scheme val="minor"/>
    </font>
    <font>
      <sz val="10"/>
      <name val="宋体"/>
      <family val="2"/>
      <charset val="134"/>
      <scheme val="minor"/>
    </font>
    <font>
      <sz val="10"/>
      <color indexed="8"/>
      <name val="宋体"/>
      <family val="3"/>
      <charset val="134"/>
    </font>
    <font>
      <sz val="10"/>
      <color theme="1"/>
      <name val="宋体"/>
      <family val="3"/>
      <charset val="134"/>
    </font>
    <font>
      <b/>
      <sz val="10"/>
      <color rgb="FFFF0000"/>
      <name val="宋体"/>
      <family val="3"/>
      <charset val="134"/>
    </font>
    <font>
      <sz val="10"/>
      <name val="宋体"/>
      <family val="3"/>
      <charset val="134"/>
    </font>
    <font>
      <b/>
      <sz val="20"/>
      <color rgb="FFFF0000"/>
      <name val="宋体"/>
      <family val="3"/>
      <charset val="134"/>
      <scheme val="minor"/>
    </font>
    <font>
      <sz val="9"/>
      <color rgb="FF333333"/>
      <name val="宋体"/>
      <family val="3"/>
      <charset val="134"/>
      <scheme val="minor"/>
    </font>
    <font>
      <sz val="10"/>
      <name val="Arial"/>
      <family val="2"/>
    </font>
  </fonts>
  <fills count="7">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6" tint="0.59999389629810485"/>
        <bgColor indexed="64"/>
      </patternFill>
    </fill>
    <fill>
      <patternFill patternType="solid">
        <fgColor rgb="FFFFFF00"/>
        <bgColor indexed="64"/>
      </patternFill>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diagonal/>
    </border>
  </borders>
  <cellStyleXfs count="2">
    <xf numFmtId="0" fontId="0" fillId="0" borderId="0">
      <alignment vertical="center"/>
    </xf>
    <xf numFmtId="0" fontId="12" fillId="0" borderId="0"/>
  </cellStyleXfs>
  <cellXfs count="76">
    <xf numFmtId="0" fontId="0" fillId="0" borderId="0" xfId="0">
      <alignment vertical="center"/>
    </xf>
    <xf numFmtId="0" fontId="0" fillId="3" borderId="0" xfId="0" applyFill="1">
      <alignment vertical="center"/>
    </xf>
    <xf numFmtId="0" fontId="4" fillId="2"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5" fillId="3" borderId="1" xfId="0" applyFont="1" applyFill="1" applyBorder="1" applyAlignment="1">
      <alignment vertical="center" wrapText="1"/>
    </xf>
    <xf numFmtId="0" fontId="8" fillId="3" borderId="1" xfId="0" applyFont="1" applyFill="1" applyBorder="1" applyAlignment="1">
      <alignment horizontal="center" vertical="center"/>
    </xf>
    <xf numFmtId="0" fontId="7" fillId="3" borderId="1" xfId="0" applyFont="1" applyFill="1" applyBorder="1" applyAlignment="1">
      <alignment vertical="center" wrapText="1"/>
    </xf>
    <xf numFmtId="0" fontId="6" fillId="3" borderId="1" xfId="0" applyFont="1" applyFill="1" applyBorder="1" applyAlignment="1">
      <alignment vertical="center" wrapText="1"/>
    </xf>
    <xf numFmtId="0" fontId="0" fillId="3" borderId="1" xfId="0" applyFill="1" applyBorder="1">
      <alignment vertical="center"/>
    </xf>
    <xf numFmtId="0" fontId="8" fillId="4" borderId="1" xfId="0" applyFont="1" applyFill="1" applyBorder="1" applyAlignment="1">
      <alignment horizontal="center" vertical="center"/>
    </xf>
    <xf numFmtId="0" fontId="7" fillId="4" borderId="1" xfId="0" applyFont="1" applyFill="1" applyBorder="1" applyAlignment="1">
      <alignment vertical="center" wrapText="1"/>
    </xf>
    <xf numFmtId="0" fontId="6" fillId="4" borderId="1" xfId="0" applyFont="1" applyFill="1" applyBorder="1" applyAlignment="1">
      <alignment vertical="center" wrapText="1"/>
    </xf>
    <xf numFmtId="0" fontId="6"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176" fontId="7" fillId="4" borderId="1" xfId="0" applyNumberFormat="1" applyFont="1" applyFill="1" applyBorder="1" applyAlignment="1">
      <alignment vertical="center" wrapText="1"/>
    </xf>
    <xf numFmtId="0" fontId="4" fillId="0" borderId="1" xfId="0" applyFont="1" applyFill="1" applyBorder="1" applyAlignment="1">
      <alignment horizontal="center" vertical="center" wrapText="1"/>
    </xf>
    <xf numFmtId="0" fontId="0" fillId="0" borderId="0" xfId="0" applyFill="1">
      <alignment vertical="center"/>
    </xf>
    <xf numFmtId="176" fontId="6" fillId="3" borderId="1" xfId="0" applyNumberFormat="1" applyFont="1" applyFill="1" applyBorder="1" applyAlignment="1">
      <alignment vertical="center" wrapText="1"/>
    </xf>
    <xf numFmtId="0" fontId="0" fillId="3" borderId="0" xfId="0" applyFill="1" applyBorder="1">
      <alignment vertical="center"/>
    </xf>
    <xf numFmtId="177" fontId="0" fillId="0" borderId="0" xfId="0" applyNumberFormat="1">
      <alignment vertical="center"/>
    </xf>
    <xf numFmtId="0" fontId="10" fillId="4" borderId="1" xfId="0" applyFont="1" applyFill="1" applyBorder="1" applyAlignment="1">
      <alignment vertical="center" wrapText="1"/>
    </xf>
    <xf numFmtId="0" fontId="11" fillId="2" borderId="1" xfId="0" applyFont="1" applyFill="1" applyBorder="1" applyAlignment="1">
      <alignment horizontal="center" vertical="center" wrapText="1"/>
    </xf>
    <xf numFmtId="176" fontId="7" fillId="3" borderId="1" xfId="0" applyNumberFormat="1" applyFont="1" applyFill="1" applyBorder="1" applyAlignment="1">
      <alignment vertical="center" wrapText="1"/>
    </xf>
    <xf numFmtId="0" fontId="6" fillId="3" borderId="1" xfId="0" applyFont="1" applyFill="1" applyBorder="1">
      <alignment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10" fillId="3" borderId="1" xfId="0" applyFont="1" applyFill="1" applyBorder="1" applyAlignment="1">
      <alignment vertical="center" wrapText="1"/>
    </xf>
    <xf numFmtId="0" fontId="7" fillId="3" borderId="0" xfId="0" applyFont="1" applyFill="1" applyBorder="1" applyAlignment="1">
      <alignment vertical="center" wrapText="1"/>
    </xf>
    <xf numFmtId="0" fontId="14" fillId="4"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0" fillId="0" borderId="1" xfId="0" applyBorder="1">
      <alignment vertical="center"/>
    </xf>
    <xf numFmtId="0" fontId="0" fillId="0" borderId="4" xfId="0" applyBorder="1">
      <alignment vertical="center"/>
    </xf>
    <xf numFmtId="0" fontId="12" fillId="3" borderId="1" xfId="0" applyFont="1" applyFill="1" applyBorder="1" applyAlignment="1">
      <alignment vertical="center" wrapText="1"/>
    </xf>
    <xf numFmtId="0" fontId="0" fillId="0" borderId="0" xfId="0" applyBorder="1">
      <alignment vertical="center"/>
    </xf>
    <xf numFmtId="0" fontId="12" fillId="6" borderId="1" xfId="0" applyFont="1" applyFill="1" applyBorder="1" applyAlignment="1">
      <alignment horizontal="left" vertical="center" wrapText="1"/>
    </xf>
    <xf numFmtId="0" fontId="12" fillId="6" borderId="1" xfId="0" applyFont="1" applyFill="1" applyBorder="1" applyAlignment="1">
      <alignment horizontal="right" vertical="center" wrapText="1"/>
    </xf>
    <xf numFmtId="176" fontId="6" fillId="3" borderId="1" xfId="0" applyNumberFormat="1" applyFont="1" applyFill="1" applyBorder="1" applyAlignment="1">
      <alignment horizontal="right" vertical="center" wrapText="1"/>
    </xf>
    <xf numFmtId="176" fontId="7" fillId="3" borderId="1" xfId="0" applyNumberFormat="1" applyFont="1" applyFill="1" applyBorder="1" applyAlignment="1">
      <alignment horizontal="right" vertical="center" wrapText="1"/>
    </xf>
    <xf numFmtId="0" fontId="8" fillId="3" borderId="0" xfId="0" applyFont="1" applyFill="1" applyBorder="1" applyAlignment="1">
      <alignment horizontal="center" vertical="center"/>
    </xf>
    <xf numFmtId="176" fontId="6" fillId="3" borderId="0" xfId="0" applyNumberFormat="1" applyFont="1" applyFill="1" applyBorder="1" applyAlignment="1">
      <alignment vertical="center" wrapText="1"/>
    </xf>
    <xf numFmtId="0" fontId="6" fillId="3" borderId="0" xfId="0" applyFont="1" applyFill="1" applyBorder="1" applyAlignment="1">
      <alignment horizontal="center" vertical="center" wrapText="1"/>
    </xf>
    <xf numFmtId="0" fontId="14" fillId="3" borderId="0" xfId="0" applyFont="1" applyFill="1" applyBorder="1" applyAlignment="1">
      <alignment horizontal="left" vertical="center" wrapText="1"/>
    </xf>
    <xf numFmtId="0" fontId="14" fillId="3" borderId="1" xfId="0" applyFont="1" applyFill="1" applyBorder="1" applyAlignment="1">
      <alignment horizontal="center" vertical="center" wrapText="1"/>
    </xf>
    <xf numFmtId="49" fontId="7" fillId="3" borderId="1" xfId="0" applyNumberFormat="1" applyFont="1" applyFill="1" applyBorder="1" applyAlignment="1">
      <alignment vertical="center" wrapText="1"/>
    </xf>
    <xf numFmtId="0" fontId="0" fillId="3" borderId="1" xfId="0" applyFill="1" applyBorder="1" applyAlignment="1">
      <alignment horizontal="center" vertical="center"/>
    </xf>
    <xf numFmtId="0" fontId="6" fillId="0" borderId="5" xfId="0" applyFont="1" applyBorder="1" applyAlignment="1">
      <alignment vertical="center" wrapText="1"/>
    </xf>
    <xf numFmtId="0" fontId="6" fillId="0" borderId="5" xfId="0" applyFont="1" applyBorder="1" applyAlignment="1">
      <alignment horizontal="right" vertical="center" wrapText="1"/>
    </xf>
    <xf numFmtId="0" fontId="6" fillId="0" borderId="5" xfId="0" applyFont="1" applyBorder="1" applyAlignment="1">
      <alignment horizontal="center" vertical="center" wrapText="1"/>
    </xf>
    <xf numFmtId="0" fontId="6" fillId="5" borderId="1" xfId="0" applyFont="1" applyFill="1" applyBorder="1" applyAlignment="1">
      <alignment horizontal="center" vertical="center" wrapText="1"/>
    </xf>
    <xf numFmtId="0" fontId="10" fillId="0" borderId="5" xfId="0" applyFont="1" applyBorder="1" applyAlignment="1">
      <alignment vertical="center" wrapText="1"/>
    </xf>
    <xf numFmtId="0" fontId="10" fillId="0" borderId="5" xfId="0" applyFont="1" applyBorder="1" applyAlignment="1">
      <alignment horizontal="center" vertical="center" wrapText="1"/>
    </xf>
    <xf numFmtId="0" fontId="10" fillId="0" borderId="5" xfId="0" applyFont="1" applyBorder="1" applyAlignment="1">
      <alignment horizontal="left" vertical="center" wrapText="1"/>
    </xf>
    <xf numFmtId="0" fontId="7" fillId="3" borderId="6" xfId="0" applyFont="1" applyFill="1" applyBorder="1" applyAlignment="1">
      <alignment vertical="center" wrapText="1"/>
    </xf>
    <xf numFmtId="176" fontId="6" fillId="3" borderId="6" xfId="0" applyNumberFormat="1" applyFont="1" applyFill="1" applyBorder="1" applyAlignment="1">
      <alignment vertical="center" wrapText="1"/>
    </xf>
    <xf numFmtId="0" fontId="10" fillId="0" borderId="7" xfId="0" applyFont="1" applyBorder="1" applyAlignment="1">
      <alignment horizontal="center" vertical="center" wrapText="1"/>
    </xf>
    <xf numFmtId="0" fontId="6" fillId="3" borderId="6" xfId="0" applyFont="1" applyFill="1" applyBorder="1" applyAlignment="1">
      <alignment horizontal="left" vertical="center" wrapText="1"/>
    </xf>
    <xf numFmtId="0" fontId="6" fillId="3" borderId="6" xfId="0" applyFont="1" applyFill="1" applyBorder="1">
      <alignment vertical="center"/>
    </xf>
    <xf numFmtId="0" fontId="10" fillId="0" borderId="1" xfId="0" applyFont="1" applyBorder="1" applyAlignment="1">
      <alignment horizontal="center" vertical="center" wrapText="1"/>
    </xf>
    <xf numFmtId="176" fontId="6" fillId="3" borderId="3" xfId="0" applyNumberFormat="1" applyFont="1" applyFill="1" applyBorder="1" applyAlignment="1">
      <alignment vertical="center" wrapText="1"/>
    </xf>
    <xf numFmtId="0" fontId="6" fillId="3" borderId="4" xfId="0" applyFont="1" applyFill="1" applyBorder="1" applyAlignment="1">
      <alignment horizontal="left" vertical="center" wrapText="1"/>
    </xf>
    <xf numFmtId="0" fontId="7" fillId="5" borderId="1" xfId="0" applyFont="1" applyFill="1" applyBorder="1" applyAlignment="1">
      <alignment vertical="center" wrapText="1"/>
    </xf>
    <xf numFmtId="0" fontId="7" fillId="4" borderId="1" xfId="0" applyFont="1" applyFill="1" applyBorder="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0" fillId="0" borderId="2" xfId="0" applyBorder="1" applyAlignment="1">
      <alignment vertical="center"/>
    </xf>
    <xf numFmtId="0" fontId="12" fillId="3" borderId="1" xfId="1" applyFont="1" applyFill="1" applyBorder="1" applyAlignment="1">
      <alignment vertical="center"/>
    </xf>
    <xf numFmtId="0" fontId="0" fillId="3" borderId="4" xfId="0" applyFill="1" applyBorder="1">
      <alignment vertical="center"/>
    </xf>
    <xf numFmtId="177" fontId="0" fillId="3" borderId="0" xfId="0" applyNumberFormat="1" applyFill="1">
      <alignment vertical="center"/>
    </xf>
    <xf numFmtId="0" fontId="2" fillId="3" borderId="2" xfId="0" applyFont="1" applyFill="1" applyBorder="1" applyAlignment="1">
      <alignment horizontal="center" vertical="center"/>
    </xf>
    <xf numFmtId="0" fontId="0" fillId="3" borderId="2" xfId="0" applyFill="1" applyBorder="1" applyAlignment="1">
      <alignment vertical="center"/>
    </xf>
    <xf numFmtId="0" fontId="4"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176" fontId="9" fillId="3" borderId="1" xfId="0" applyNumberFormat="1" applyFont="1" applyFill="1" applyBorder="1" applyAlignment="1">
      <alignment horizontal="right" vertical="center" wrapText="1"/>
    </xf>
    <xf numFmtId="0" fontId="9" fillId="3" borderId="1" xfId="0" applyFont="1" applyFill="1" applyBorder="1" applyAlignment="1">
      <alignment horizontal="center" vertical="center" wrapText="1"/>
    </xf>
    <xf numFmtId="0" fontId="12" fillId="3" borderId="1" xfId="0" applyFont="1" applyFill="1" applyBorder="1" applyAlignment="1">
      <alignment horizontal="righ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activeX/activeX10.xml><?xml version="1.0" encoding="utf-8"?>
<ax:ocx xmlns:ax="http://schemas.microsoft.com/office/2006/activeX" xmlns:r="http://schemas.openxmlformats.org/officeDocument/2006/relationships" ax:classid="{5512D116-5CC6-11CF-8D67-00AA00BDCE1D}" ax:persistence="persistStream" r:id="rId1"/>
</file>

<file path=xl/activeX/activeX11.xml><?xml version="1.0" encoding="utf-8"?>
<ax:ocx xmlns:ax="http://schemas.microsoft.com/office/2006/activeX" xmlns:r="http://schemas.openxmlformats.org/officeDocument/2006/relationships" ax:classid="{5512D116-5CC6-11CF-8D67-00AA00BDCE1D}" ax:persistence="persistStream" r:id="rId1"/>
</file>

<file path=xl/activeX/activeX12.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activeX/activeX4.xml><?xml version="1.0" encoding="utf-8"?>
<ax:ocx xmlns:ax="http://schemas.microsoft.com/office/2006/activeX" xmlns:r="http://schemas.openxmlformats.org/officeDocument/2006/relationships" ax:classid="{5512D116-5CC6-11CF-8D67-00AA00BDCE1D}" ax:persistence="persistStream" r:id="rId1"/>
</file>

<file path=xl/activeX/activeX5.xml><?xml version="1.0" encoding="utf-8"?>
<ax:ocx xmlns:ax="http://schemas.microsoft.com/office/2006/activeX" xmlns:r="http://schemas.openxmlformats.org/officeDocument/2006/relationships" ax:classid="{5512D116-5CC6-11CF-8D67-00AA00BDCE1D}" ax:persistence="persistStream" r:id="rId1"/>
</file>

<file path=xl/activeX/activeX6.xml><?xml version="1.0" encoding="utf-8"?>
<ax:ocx xmlns:ax="http://schemas.microsoft.com/office/2006/activeX" xmlns:r="http://schemas.openxmlformats.org/officeDocument/2006/relationships" ax:classid="{5512D116-5CC6-11CF-8D67-00AA00BDCE1D}" ax:persistence="persistStream" r:id="rId1"/>
</file>

<file path=xl/activeX/activeX7.xml><?xml version="1.0" encoding="utf-8"?>
<ax:ocx xmlns:ax="http://schemas.microsoft.com/office/2006/activeX" xmlns:r="http://schemas.openxmlformats.org/officeDocument/2006/relationships" ax:classid="{5512D116-5CC6-11CF-8D67-00AA00BDCE1D}" ax:persistence="persistStream" r:id="rId1"/>
</file>

<file path=xl/activeX/activeX8.xml><?xml version="1.0" encoding="utf-8"?>
<ax:ocx xmlns:ax="http://schemas.microsoft.com/office/2006/activeX" xmlns:r="http://schemas.openxmlformats.org/officeDocument/2006/relationships" ax:classid="{5512D116-5CC6-11CF-8D67-00AA00BDCE1D}" ax:persistence="persistStream" r:id="rId1"/>
</file>

<file path=xl/activeX/activeX9.xml><?xml version="1.0" encoding="utf-8"?>
<ax:ocx xmlns:ax="http://schemas.microsoft.com/office/2006/activeX" xmlns:r="http://schemas.openxmlformats.org/officeDocument/2006/relationships" ax:classid="{5512D116-5CC6-11CF-8D67-00AA00BDCE1D}" ax:persistence="persistStream" r:id="rId1"/>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javascript:"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javascript:"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javascript:"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257175</xdr:colOff>
          <xdr:row>7</xdr:row>
          <xdr:rowOff>238125</xdr:rowOff>
        </xdr:to>
        <xdr:sp macro="" textlink="">
          <xdr:nvSpPr>
            <xdr:cNvPr id="1026" name="Control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257175</xdr:colOff>
          <xdr:row>7</xdr:row>
          <xdr:rowOff>238125</xdr:rowOff>
        </xdr:to>
        <xdr:sp macro="" textlink="">
          <xdr:nvSpPr>
            <xdr:cNvPr id="1028" name="Control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257175</xdr:colOff>
          <xdr:row>7</xdr:row>
          <xdr:rowOff>238125</xdr:rowOff>
        </xdr:to>
        <xdr:sp macro="" textlink="">
          <xdr:nvSpPr>
            <xdr:cNvPr id="1030" name="Control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257175</xdr:colOff>
          <xdr:row>7</xdr:row>
          <xdr:rowOff>238125</xdr:rowOff>
        </xdr:to>
        <xdr:sp macro="" textlink="">
          <xdr:nvSpPr>
            <xdr:cNvPr id="1032" name="Control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257175</xdr:colOff>
          <xdr:row>7</xdr:row>
          <xdr:rowOff>238125</xdr:rowOff>
        </xdr:to>
        <xdr:sp macro="" textlink="">
          <xdr:nvSpPr>
            <xdr:cNvPr id="1034" name="Control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257175</xdr:colOff>
          <xdr:row>7</xdr:row>
          <xdr:rowOff>238125</xdr:rowOff>
        </xdr:to>
        <xdr:sp macro="" textlink="">
          <xdr:nvSpPr>
            <xdr:cNvPr id="1036" name="Control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9</xdr:col>
      <xdr:colOff>0</xdr:colOff>
      <xdr:row>22</xdr:row>
      <xdr:rowOff>0</xdr:rowOff>
    </xdr:from>
    <xdr:to>
      <xdr:col>9</xdr:col>
      <xdr:colOff>228600</xdr:colOff>
      <xdr:row>22</xdr:row>
      <xdr:rowOff>200025</xdr:rowOff>
    </xdr:to>
    <xdr:pic>
      <xdr:nvPicPr>
        <xdr:cNvPr id="2" name="图片 1"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91475" y="8467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22</xdr:row>
      <xdr:rowOff>0</xdr:rowOff>
    </xdr:from>
    <xdr:to>
      <xdr:col>9</xdr:col>
      <xdr:colOff>228600</xdr:colOff>
      <xdr:row>22</xdr:row>
      <xdr:rowOff>200025</xdr:rowOff>
    </xdr:to>
    <xdr:pic>
      <xdr:nvPicPr>
        <xdr:cNvPr id="3" name="图片 2"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91475" y="8467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22</xdr:row>
      <xdr:rowOff>0</xdr:rowOff>
    </xdr:from>
    <xdr:to>
      <xdr:col>9</xdr:col>
      <xdr:colOff>228600</xdr:colOff>
      <xdr:row>22</xdr:row>
      <xdr:rowOff>200025</xdr:rowOff>
    </xdr:to>
    <xdr:pic>
      <xdr:nvPicPr>
        <xdr:cNvPr id="4" name="图片 3"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91475" y="8467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22</xdr:row>
      <xdr:rowOff>0</xdr:rowOff>
    </xdr:from>
    <xdr:to>
      <xdr:col>9</xdr:col>
      <xdr:colOff>228600</xdr:colOff>
      <xdr:row>22</xdr:row>
      <xdr:rowOff>200025</xdr:rowOff>
    </xdr:to>
    <xdr:pic>
      <xdr:nvPicPr>
        <xdr:cNvPr id="5" name="图片 4"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91475" y="8467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22</xdr:row>
      <xdr:rowOff>0</xdr:rowOff>
    </xdr:from>
    <xdr:to>
      <xdr:col>9</xdr:col>
      <xdr:colOff>228600</xdr:colOff>
      <xdr:row>22</xdr:row>
      <xdr:rowOff>200025</xdr:rowOff>
    </xdr:to>
    <xdr:pic>
      <xdr:nvPicPr>
        <xdr:cNvPr id="6" name="图片 5"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91475" y="8467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22</xdr:row>
      <xdr:rowOff>0</xdr:rowOff>
    </xdr:from>
    <xdr:to>
      <xdr:col>9</xdr:col>
      <xdr:colOff>228600</xdr:colOff>
      <xdr:row>22</xdr:row>
      <xdr:rowOff>200025</xdr:rowOff>
    </xdr:to>
    <xdr:pic>
      <xdr:nvPicPr>
        <xdr:cNvPr id="7" name="图片 6"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91475" y="8467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22</xdr:row>
      <xdr:rowOff>0</xdr:rowOff>
    </xdr:from>
    <xdr:to>
      <xdr:col>9</xdr:col>
      <xdr:colOff>228600</xdr:colOff>
      <xdr:row>22</xdr:row>
      <xdr:rowOff>200025</xdr:rowOff>
    </xdr:to>
    <xdr:pic>
      <xdr:nvPicPr>
        <xdr:cNvPr id="8" name="图片 7"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91475" y="8467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25</xdr:row>
      <xdr:rowOff>0</xdr:rowOff>
    </xdr:from>
    <xdr:to>
      <xdr:col>9</xdr:col>
      <xdr:colOff>228600</xdr:colOff>
      <xdr:row>25</xdr:row>
      <xdr:rowOff>200025</xdr:rowOff>
    </xdr:to>
    <xdr:pic>
      <xdr:nvPicPr>
        <xdr:cNvPr id="9" name="图片 8"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7324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25</xdr:row>
      <xdr:rowOff>0</xdr:rowOff>
    </xdr:from>
    <xdr:to>
      <xdr:col>9</xdr:col>
      <xdr:colOff>228600</xdr:colOff>
      <xdr:row>25</xdr:row>
      <xdr:rowOff>200025</xdr:rowOff>
    </xdr:to>
    <xdr:pic>
      <xdr:nvPicPr>
        <xdr:cNvPr id="10" name="图片 9"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7324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25</xdr:row>
      <xdr:rowOff>0</xdr:rowOff>
    </xdr:from>
    <xdr:to>
      <xdr:col>9</xdr:col>
      <xdr:colOff>228600</xdr:colOff>
      <xdr:row>25</xdr:row>
      <xdr:rowOff>200025</xdr:rowOff>
    </xdr:to>
    <xdr:pic>
      <xdr:nvPicPr>
        <xdr:cNvPr id="11" name="图片 10"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7324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25</xdr:row>
      <xdr:rowOff>0</xdr:rowOff>
    </xdr:from>
    <xdr:to>
      <xdr:col>9</xdr:col>
      <xdr:colOff>228600</xdr:colOff>
      <xdr:row>25</xdr:row>
      <xdr:rowOff>200025</xdr:rowOff>
    </xdr:to>
    <xdr:pic>
      <xdr:nvPicPr>
        <xdr:cNvPr id="12" name="图片 11"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7324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25</xdr:row>
      <xdr:rowOff>0</xdr:rowOff>
    </xdr:from>
    <xdr:to>
      <xdr:col>9</xdr:col>
      <xdr:colOff>228600</xdr:colOff>
      <xdr:row>25</xdr:row>
      <xdr:rowOff>200025</xdr:rowOff>
    </xdr:to>
    <xdr:pic>
      <xdr:nvPicPr>
        <xdr:cNvPr id="13" name="图片 12"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7324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25</xdr:row>
      <xdr:rowOff>0</xdr:rowOff>
    </xdr:from>
    <xdr:to>
      <xdr:col>9</xdr:col>
      <xdr:colOff>228600</xdr:colOff>
      <xdr:row>25</xdr:row>
      <xdr:rowOff>200025</xdr:rowOff>
    </xdr:to>
    <xdr:pic>
      <xdr:nvPicPr>
        <xdr:cNvPr id="14" name="图片 13"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7324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25</xdr:row>
      <xdr:rowOff>0</xdr:rowOff>
    </xdr:from>
    <xdr:to>
      <xdr:col>9</xdr:col>
      <xdr:colOff>228600</xdr:colOff>
      <xdr:row>25</xdr:row>
      <xdr:rowOff>200025</xdr:rowOff>
    </xdr:to>
    <xdr:pic>
      <xdr:nvPicPr>
        <xdr:cNvPr id="15" name="图片 14"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7324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46</xdr:row>
      <xdr:rowOff>0</xdr:rowOff>
    </xdr:from>
    <xdr:to>
      <xdr:col>9</xdr:col>
      <xdr:colOff>228600</xdr:colOff>
      <xdr:row>46</xdr:row>
      <xdr:rowOff>200025</xdr:rowOff>
    </xdr:to>
    <xdr:pic>
      <xdr:nvPicPr>
        <xdr:cNvPr id="23" name="图片 22"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8467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46</xdr:row>
      <xdr:rowOff>0</xdr:rowOff>
    </xdr:from>
    <xdr:to>
      <xdr:col>9</xdr:col>
      <xdr:colOff>228600</xdr:colOff>
      <xdr:row>46</xdr:row>
      <xdr:rowOff>200025</xdr:rowOff>
    </xdr:to>
    <xdr:pic>
      <xdr:nvPicPr>
        <xdr:cNvPr id="24" name="图片 23"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8467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46</xdr:row>
      <xdr:rowOff>0</xdr:rowOff>
    </xdr:from>
    <xdr:to>
      <xdr:col>9</xdr:col>
      <xdr:colOff>228600</xdr:colOff>
      <xdr:row>46</xdr:row>
      <xdr:rowOff>200025</xdr:rowOff>
    </xdr:to>
    <xdr:pic>
      <xdr:nvPicPr>
        <xdr:cNvPr id="25" name="图片 24"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8467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46</xdr:row>
      <xdr:rowOff>0</xdr:rowOff>
    </xdr:from>
    <xdr:to>
      <xdr:col>9</xdr:col>
      <xdr:colOff>228600</xdr:colOff>
      <xdr:row>46</xdr:row>
      <xdr:rowOff>200025</xdr:rowOff>
    </xdr:to>
    <xdr:pic>
      <xdr:nvPicPr>
        <xdr:cNvPr id="26" name="图片 25"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8467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46</xdr:row>
      <xdr:rowOff>0</xdr:rowOff>
    </xdr:from>
    <xdr:to>
      <xdr:col>9</xdr:col>
      <xdr:colOff>228600</xdr:colOff>
      <xdr:row>46</xdr:row>
      <xdr:rowOff>200025</xdr:rowOff>
    </xdr:to>
    <xdr:pic>
      <xdr:nvPicPr>
        <xdr:cNvPr id="27" name="图片 26"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8467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46</xdr:row>
      <xdr:rowOff>0</xdr:rowOff>
    </xdr:from>
    <xdr:to>
      <xdr:col>9</xdr:col>
      <xdr:colOff>228600</xdr:colOff>
      <xdr:row>46</xdr:row>
      <xdr:rowOff>200025</xdr:rowOff>
    </xdr:to>
    <xdr:pic>
      <xdr:nvPicPr>
        <xdr:cNvPr id="28" name="图片 27"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8467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46</xdr:row>
      <xdr:rowOff>0</xdr:rowOff>
    </xdr:from>
    <xdr:to>
      <xdr:col>9</xdr:col>
      <xdr:colOff>228600</xdr:colOff>
      <xdr:row>46</xdr:row>
      <xdr:rowOff>200025</xdr:rowOff>
    </xdr:to>
    <xdr:pic>
      <xdr:nvPicPr>
        <xdr:cNvPr id="29" name="图片 28"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8467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257175</xdr:colOff>
          <xdr:row>6</xdr:row>
          <xdr:rowOff>238125</xdr:rowOff>
        </xdr:to>
        <xdr:sp macro="" textlink="">
          <xdr:nvSpPr>
            <xdr:cNvPr id="10241" name="Control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xdr:twoCellAnchor editAs="oneCell">
    <xdr:from>
      <xdr:col>9</xdr:col>
      <xdr:colOff>0</xdr:colOff>
      <xdr:row>6</xdr:row>
      <xdr:rowOff>0</xdr:rowOff>
    </xdr:from>
    <xdr:to>
      <xdr:col>9</xdr:col>
      <xdr:colOff>228600</xdr:colOff>
      <xdr:row>6</xdr:row>
      <xdr:rowOff>200025</xdr:rowOff>
    </xdr:to>
    <xdr:pic>
      <xdr:nvPicPr>
        <xdr:cNvPr id="3" name="图片 2"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2752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257175</xdr:colOff>
          <xdr:row>6</xdr:row>
          <xdr:rowOff>238125</xdr:rowOff>
        </xdr:to>
        <xdr:sp macro="" textlink="">
          <xdr:nvSpPr>
            <xdr:cNvPr id="10242" name="Control 2"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257175</xdr:colOff>
          <xdr:row>6</xdr:row>
          <xdr:rowOff>238125</xdr:rowOff>
        </xdr:to>
        <xdr:sp macro="" textlink="">
          <xdr:nvSpPr>
            <xdr:cNvPr id="10243" name="Control 3" hidden="1">
              <a:extLst>
                <a:ext uri="{63B3BB69-23CF-44E3-9099-C40C66FF867C}">
                  <a14:compatExt spid="_x0000_s10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257175</xdr:colOff>
          <xdr:row>6</xdr:row>
          <xdr:rowOff>238125</xdr:rowOff>
        </xdr:to>
        <xdr:sp macro="" textlink="">
          <xdr:nvSpPr>
            <xdr:cNvPr id="10244" name="Control 4" hidden="1">
              <a:extLst>
                <a:ext uri="{63B3BB69-23CF-44E3-9099-C40C66FF867C}">
                  <a14:compatExt spid="_x0000_s10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257175</xdr:colOff>
          <xdr:row>6</xdr:row>
          <xdr:rowOff>238125</xdr:rowOff>
        </xdr:to>
        <xdr:sp macro="" textlink="">
          <xdr:nvSpPr>
            <xdr:cNvPr id="10245" name="Control 5" hidden="1">
              <a:extLst>
                <a:ext uri="{63B3BB69-23CF-44E3-9099-C40C66FF867C}">
                  <a14:compatExt spid="_x0000_s10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257175</xdr:colOff>
          <xdr:row>6</xdr:row>
          <xdr:rowOff>238125</xdr:rowOff>
        </xdr:to>
        <xdr:sp macro="" textlink="">
          <xdr:nvSpPr>
            <xdr:cNvPr id="10246" name="Control 6" hidden="1">
              <a:extLst>
                <a:ext uri="{63B3BB69-23CF-44E3-9099-C40C66FF867C}">
                  <a14:compatExt spid="_x0000_s10246"/>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9</xdr:col>
      <xdr:colOff>0</xdr:colOff>
      <xdr:row>20</xdr:row>
      <xdr:rowOff>0</xdr:rowOff>
    </xdr:from>
    <xdr:to>
      <xdr:col>9</xdr:col>
      <xdr:colOff>228600</xdr:colOff>
      <xdr:row>20</xdr:row>
      <xdr:rowOff>200025</xdr:rowOff>
    </xdr:to>
    <xdr:pic>
      <xdr:nvPicPr>
        <xdr:cNvPr id="2" name="图片 1"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0" y="5038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20</xdr:row>
      <xdr:rowOff>0</xdr:rowOff>
    </xdr:from>
    <xdr:to>
      <xdr:col>9</xdr:col>
      <xdr:colOff>228600</xdr:colOff>
      <xdr:row>20</xdr:row>
      <xdr:rowOff>200025</xdr:rowOff>
    </xdr:to>
    <xdr:pic>
      <xdr:nvPicPr>
        <xdr:cNvPr id="3" name="图片 2"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0" y="5038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20</xdr:row>
      <xdr:rowOff>0</xdr:rowOff>
    </xdr:from>
    <xdr:to>
      <xdr:col>9</xdr:col>
      <xdr:colOff>228600</xdr:colOff>
      <xdr:row>20</xdr:row>
      <xdr:rowOff>200025</xdr:rowOff>
    </xdr:to>
    <xdr:pic>
      <xdr:nvPicPr>
        <xdr:cNvPr id="4" name="图片 3"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0" y="5038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20</xdr:row>
      <xdr:rowOff>0</xdr:rowOff>
    </xdr:from>
    <xdr:to>
      <xdr:col>9</xdr:col>
      <xdr:colOff>228600</xdr:colOff>
      <xdr:row>20</xdr:row>
      <xdr:rowOff>200025</xdr:rowOff>
    </xdr:to>
    <xdr:pic>
      <xdr:nvPicPr>
        <xdr:cNvPr id="5" name="图片 4"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0" y="5038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20</xdr:row>
      <xdr:rowOff>0</xdr:rowOff>
    </xdr:from>
    <xdr:to>
      <xdr:col>9</xdr:col>
      <xdr:colOff>228600</xdr:colOff>
      <xdr:row>20</xdr:row>
      <xdr:rowOff>200025</xdr:rowOff>
    </xdr:to>
    <xdr:pic>
      <xdr:nvPicPr>
        <xdr:cNvPr id="6" name="图片 5"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0" y="5038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20</xdr:row>
      <xdr:rowOff>0</xdr:rowOff>
    </xdr:from>
    <xdr:to>
      <xdr:col>9</xdr:col>
      <xdr:colOff>228600</xdr:colOff>
      <xdr:row>20</xdr:row>
      <xdr:rowOff>200025</xdr:rowOff>
    </xdr:to>
    <xdr:pic>
      <xdr:nvPicPr>
        <xdr:cNvPr id="7" name="图片 6"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0" y="5038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20</xdr:row>
      <xdr:rowOff>0</xdr:rowOff>
    </xdr:from>
    <xdr:to>
      <xdr:col>9</xdr:col>
      <xdr:colOff>228600</xdr:colOff>
      <xdr:row>20</xdr:row>
      <xdr:rowOff>200025</xdr:rowOff>
    </xdr:to>
    <xdr:pic>
      <xdr:nvPicPr>
        <xdr:cNvPr id="8" name="图片 7" descr="https://service2.most.gov.cn/JHZXXMGL_APP/asset/images/Edit.jp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0" y="5038725"/>
          <a:ext cx="2286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ntrol" Target="../activeX/activeX6.xml"/><Relationship Id="rId4" Type="http://schemas.openxmlformats.org/officeDocument/2006/relationships/control" Target="../activeX/activeX1.xml"/><Relationship Id="rId9" Type="http://schemas.openxmlformats.org/officeDocument/2006/relationships/control" Target="../activeX/activeX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image" Target="../media/image1.emf"/><Relationship Id="rId13" Type="http://schemas.openxmlformats.org/officeDocument/2006/relationships/control" Target="../activeX/activeX12.xml"/><Relationship Id="rId3" Type="http://schemas.openxmlformats.org/officeDocument/2006/relationships/hyperlink" Target="javascript:xmInfo('https://service1.most.gov.cn/zx2018.rws.v201804.app/xm/index.action?sessionId=DD326E14130BC8FDky0813D7B4E6BBD8285670EEAFE078405E0E99&amp;ADDR=1829021888&amp;jdguid=320337A580A6ABD3FA3AE72E65F259E495EB6B6464CC1EC6775EFCB03767AA30559A8E5EAD450D1A15AFFA967B71E5CCE95410EF35CD2E3C')" TargetMode="External"/><Relationship Id="rId7" Type="http://schemas.openxmlformats.org/officeDocument/2006/relationships/control" Target="../activeX/activeX7.xml"/><Relationship Id="rId12" Type="http://schemas.openxmlformats.org/officeDocument/2006/relationships/control" Target="../activeX/activeX11.xml"/><Relationship Id="rId2" Type="http://schemas.openxmlformats.org/officeDocument/2006/relationships/hyperlink" Target="javascript:xmInfo('https://service1.most.gov.cn/zx2018.rws.v201804.app/xm/index.action?sessionId=DD326E14130BC8FDky0813D7B4E6BBD8285670EEAFE078405E0E99&amp;ADDR=1829021888&amp;jdguid=AC382EBB44F0F28545A09A73FCBCA626ADFB40B94D57FDBCFE8BFACC3C84298884FA296B9A0988237D23A1A0426A7D9E2F848F37414FD0B7')" TargetMode="External"/><Relationship Id="rId1" Type="http://schemas.openxmlformats.org/officeDocument/2006/relationships/hyperlink" Target="javascript:xmInfo('https://service1.most.gov.cn/zx2018.rws.v201804.app/xm/index.action?sessionId=DD326E14130BC8FDky0813D7B4E6BBD8285670EEAFE078405E0E99&amp;ADDR=1829021888&amp;jdguid=96BE34922E78FF2A1F1AA190F6AC764ED0E0989D75C57662671BA5CF199139D1426DC2012A3DC37615139D8994C2840C84E665B447ABE5E7')" TargetMode="External"/><Relationship Id="rId6" Type="http://schemas.openxmlformats.org/officeDocument/2006/relationships/vmlDrawing" Target="../drawings/vmlDrawing2.vml"/><Relationship Id="rId11" Type="http://schemas.openxmlformats.org/officeDocument/2006/relationships/control" Target="../activeX/activeX10.xml"/><Relationship Id="rId5" Type="http://schemas.openxmlformats.org/officeDocument/2006/relationships/drawing" Target="../drawings/drawing3.xml"/><Relationship Id="rId10" Type="http://schemas.openxmlformats.org/officeDocument/2006/relationships/control" Target="../activeX/activeX9.xml"/><Relationship Id="rId4" Type="http://schemas.openxmlformats.org/officeDocument/2006/relationships/printerSettings" Target="../printerSettings/printerSettings3.bin"/><Relationship Id="rId9" Type="http://schemas.openxmlformats.org/officeDocument/2006/relationships/control" Target="../activeX/activeX8.xml"/></Relationships>
</file>

<file path=xl/worksheets/_rels/sheet4.xml.rels><?xml version="1.0" encoding="UTF-8" standalone="yes"?>
<Relationships xmlns="http://schemas.openxmlformats.org/package/2006/relationships"><Relationship Id="rId8" Type="http://schemas.openxmlformats.org/officeDocument/2006/relationships/hyperlink" Target="javascript:xmInfo('https://service1.most.gov.cn/zx2018.rws.v201804.app/xm/index.action?sessionId=DD326E14130BC8FDky0813D7B4E6BBD8285670EEAFE078405E0E99&amp;ADDR=1829021888&amp;jdguid=AC382EBB44F0F28545A09A73FCBCA626ADFB40B94D57FDBCFE8BFACC3C84298884FA296B9A0988237D23A1A0426A7D9E2F848F37414FD0B7')" TargetMode="External"/><Relationship Id="rId3" Type="http://schemas.openxmlformats.org/officeDocument/2006/relationships/hyperlink" Target="https://service1.most.gov.cn/zx2018.rws.v201804.app/kt/index.action?sessionId=DD326E14130BC8FDky0813D7B4E6BBD8285670EEAFE078405E0E99&amp;ADDR=1829021888&amp;bean.id=C60AC26D78082E5214E877C5C20C3694DFA1E015B36D5A666E9A859A1AF51C4692B9C369F86177F7" TargetMode="External"/><Relationship Id="rId7" Type="http://schemas.openxmlformats.org/officeDocument/2006/relationships/hyperlink" Target="https://service1.most.gov.cn/zx2018.rws.v201804.app/kt/index.action?sessionId=DD326E14130BC8FDky0813D7B4E6BBD8285670EEAFE078405E0E99&amp;ADDR=1829021888&amp;bean.id=511146205CA81514525E2421FDA37C58ED820AB6B2CBADB4305D44848C1947931849C4656D329189" TargetMode="External"/><Relationship Id="rId2" Type="http://schemas.openxmlformats.org/officeDocument/2006/relationships/hyperlink" Target="https://service1.most.gov.cn/zx2018.rws.v201804.app/kt/index.action?sessionId=DD326E14130BC8FDky0813D7B4E6BBD8285670EEAFE078405E0E99&amp;ADDR=1829021888&amp;bean.id=46E23B7AE3F62637464EE3062042BCD88528D3794315F38A7F574A4092172AAB5D6C15F3E977EB2E" TargetMode="External"/><Relationship Id="rId1" Type="http://schemas.openxmlformats.org/officeDocument/2006/relationships/hyperlink" Target="https://service1.most.gov.cn/zx2018.rws.v201804.app/kt/index.action?sessionId=DD326E14130BC8FDky0813D7B4E6BBD8285670EEAFE078405E0E99&amp;ADDR=1829021888&amp;bean.id=0DC4F0F16C65BD4964E433BA195FE20311B02935E5D28009F719E0DB1C1C1A84DC498F6D771F64A3" TargetMode="External"/><Relationship Id="rId6" Type="http://schemas.openxmlformats.org/officeDocument/2006/relationships/hyperlink" Target="https://service1.most.gov.cn/zx2018.rws.v201804.app/kt/index.action?sessionId=DD326E14130BC8FDky0813D7B4E6BBD8285670EEAFE078405E0E99&amp;ADDR=1829021888&amp;bean.id=3B4302249A187B9980F24C09605F09143E990AE70D42AB21274D4BA6AC9E01F8224A917F2A6BCFB3" TargetMode="External"/><Relationship Id="rId11" Type="http://schemas.openxmlformats.org/officeDocument/2006/relationships/drawing" Target="../drawings/drawing4.xml"/><Relationship Id="rId5" Type="http://schemas.openxmlformats.org/officeDocument/2006/relationships/hyperlink" Target="https://service1.most.gov.cn/zx2018.rws.v201804.app/kt/index.action?sessionId=DD326E14130BC8FDky0813D7B4E6BBD8285670EEAFE078405E0E99&amp;ADDR=1829021888&amp;bean.id=EA016E2639CAEDB2E45D48324C63C93D3C79A93989133131EB54E2D96A13C4BE14EC76B348E3CFE6" TargetMode="External"/><Relationship Id="rId10" Type="http://schemas.openxmlformats.org/officeDocument/2006/relationships/printerSettings" Target="../printerSettings/printerSettings4.bin"/><Relationship Id="rId4" Type="http://schemas.openxmlformats.org/officeDocument/2006/relationships/hyperlink" Target="https://service1.most.gov.cn/zx2018.rws.v201804.app/kt/index.action?sessionId=DD326E14130BC8FDky0813D7B4E6BBD8285670EEAFE078405E0E99&amp;ADDR=1829021888&amp;bean.id=9C2823B4738E4D2EA76C22DA1BE1F6936864A944A3E4675D13EF849109565807435CE5A6DECC80FD" TargetMode="External"/><Relationship Id="rId9" Type="http://schemas.openxmlformats.org/officeDocument/2006/relationships/hyperlink" Target="javascript:xmInfo('https://service1.most.gov.cn/zx2018.rws.v201804.app/xm/index.action?sessionId=DD326E14130BC8FDky0813D7B4E6BBD8285670EEAFE078405E0E99&amp;ADDR=1829021888&amp;jdguid=96BE34922E78FF2A1F1AA190F6AC764ED0E0989D75C57662671BA5CF199139D1426DC2012A3DC37615139D8994C2840C84E665B447ABE5E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9"/>
  <sheetViews>
    <sheetView zoomScaleNormal="100" workbookViewId="0">
      <selection activeCell="E12" sqref="E12"/>
    </sheetView>
  </sheetViews>
  <sheetFormatPr defaultRowHeight="30" customHeight="1" x14ac:dyDescent="0.15"/>
  <cols>
    <col min="1" max="1" width="4.625" customWidth="1"/>
    <col min="2" max="3" width="16.125" customWidth="1"/>
    <col min="4" max="4" width="27.875" customWidth="1"/>
    <col min="5" max="5" width="15.625" customWidth="1"/>
    <col min="6" max="6" width="6.875" customWidth="1"/>
    <col min="7" max="7" width="9.25" customWidth="1"/>
    <col min="8" max="8" width="9.5" customWidth="1"/>
  </cols>
  <sheetData>
    <row r="1" spans="1:11" ht="36.75" customHeight="1" x14ac:dyDescent="0.15">
      <c r="A1" s="62" t="s">
        <v>216</v>
      </c>
      <c r="B1" s="62"/>
      <c r="C1" s="62"/>
      <c r="D1" s="62"/>
      <c r="E1" s="62"/>
      <c r="F1" s="62"/>
      <c r="G1" s="62"/>
      <c r="H1" s="62"/>
    </row>
    <row r="2" spans="1:11" ht="30" customHeight="1" x14ac:dyDescent="0.15">
      <c r="A2" s="2" t="s">
        <v>1</v>
      </c>
      <c r="B2" s="2" t="s">
        <v>2</v>
      </c>
      <c r="C2" s="2" t="s">
        <v>6</v>
      </c>
      <c r="D2" s="2" t="s">
        <v>3</v>
      </c>
      <c r="E2" s="2" t="s">
        <v>9</v>
      </c>
      <c r="F2" s="2" t="s">
        <v>5</v>
      </c>
      <c r="G2" s="2" t="s">
        <v>8</v>
      </c>
      <c r="H2" s="2" t="s">
        <v>7</v>
      </c>
      <c r="I2" s="2" t="s">
        <v>19</v>
      </c>
      <c r="J2" s="2" t="s">
        <v>20</v>
      </c>
      <c r="K2" s="2" t="s">
        <v>31</v>
      </c>
    </row>
    <row r="3" spans="1:11" s="1" customFormat="1" ht="30" customHeight="1" x14ac:dyDescent="0.15">
      <c r="A3" s="9">
        <v>1</v>
      </c>
      <c r="B3" s="28" t="s">
        <v>26</v>
      </c>
      <c r="C3" s="28" t="s">
        <v>181</v>
      </c>
      <c r="D3" s="10" t="s">
        <v>187</v>
      </c>
      <c r="E3" s="10" t="s">
        <v>10</v>
      </c>
      <c r="F3" s="61" t="s">
        <v>179</v>
      </c>
      <c r="G3" s="14">
        <v>1787</v>
      </c>
      <c r="H3" s="12">
        <v>3</v>
      </c>
      <c r="I3" s="12">
        <v>2020.01</v>
      </c>
      <c r="J3" s="12">
        <v>2022.12</v>
      </c>
      <c r="K3" s="11"/>
    </row>
    <row r="4" spans="1:11" s="1" customFormat="1" ht="30" customHeight="1" x14ac:dyDescent="0.15">
      <c r="A4" s="9">
        <v>2</v>
      </c>
      <c r="B4" s="28" t="s">
        <v>438</v>
      </c>
      <c r="C4" s="28" t="s">
        <v>308</v>
      </c>
      <c r="D4" s="10" t="s">
        <v>309</v>
      </c>
      <c r="E4" s="10" t="s">
        <v>10</v>
      </c>
      <c r="F4" s="28" t="s">
        <v>310</v>
      </c>
      <c r="G4" s="14">
        <v>300</v>
      </c>
      <c r="H4" s="12">
        <v>2</v>
      </c>
      <c r="I4" s="12">
        <v>2020.01</v>
      </c>
      <c r="J4" s="12">
        <v>2021.12</v>
      </c>
      <c r="K4" s="11"/>
    </row>
    <row r="5" spans="1:11" s="1" customFormat="1" ht="30" customHeight="1" x14ac:dyDescent="0.15">
      <c r="A5" s="9">
        <v>3</v>
      </c>
      <c r="B5" s="28" t="s">
        <v>424</v>
      </c>
      <c r="C5" s="28" t="s">
        <v>425</v>
      </c>
      <c r="D5" s="10" t="s">
        <v>426</v>
      </c>
      <c r="E5" s="10" t="s">
        <v>10</v>
      </c>
      <c r="F5" s="28" t="s">
        <v>427</v>
      </c>
      <c r="G5" s="14">
        <v>2181</v>
      </c>
      <c r="H5" s="12">
        <v>4</v>
      </c>
      <c r="I5" s="12">
        <v>2020.11</v>
      </c>
      <c r="J5" s="12">
        <v>2024.1</v>
      </c>
      <c r="K5" s="11">
        <v>1300</v>
      </c>
    </row>
    <row r="6" spans="1:11" ht="30" customHeight="1" x14ac:dyDescent="0.15">
      <c r="A6" s="9">
        <v>4</v>
      </c>
      <c r="B6" s="10" t="s">
        <v>16</v>
      </c>
      <c r="C6" s="28" t="s">
        <v>428</v>
      </c>
      <c r="D6" s="10" t="s">
        <v>429</v>
      </c>
      <c r="E6" s="10" t="s">
        <v>10</v>
      </c>
      <c r="F6" s="61" t="s">
        <v>430</v>
      </c>
      <c r="G6" s="14">
        <v>467</v>
      </c>
      <c r="H6" s="12">
        <v>2</v>
      </c>
      <c r="I6" s="12">
        <v>2020.09</v>
      </c>
      <c r="J6" s="12">
        <v>2022.08</v>
      </c>
      <c r="K6" s="30">
        <v>500</v>
      </c>
    </row>
    <row r="7" spans="1:11" ht="30" customHeight="1" x14ac:dyDescent="0.15">
      <c r="A7" s="9">
        <v>5</v>
      </c>
      <c r="B7" s="28" t="s">
        <v>26</v>
      </c>
      <c r="C7" s="28" t="s">
        <v>437</v>
      </c>
      <c r="D7" s="10" t="s">
        <v>435</v>
      </c>
      <c r="E7" s="10" t="s">
        <v>10</v>
      </c>
      <c r="F7" s="61" t="s">
        <v>436</v>
      </c>
      <c r="G7" s="14">
        <v>2648</v>
      </c>
      <c r="H7" s="12">
        <v>4</v>
      </c>
      <c r="I7" s="12">
        <v>2020.12</v>
      </c>
      <c r="J7" s="12">
        <v>2024.11</v>
      </c>
      <c r="K7" s="30">
        <v>0</v>
      </c>
    </row>
    <row r="9" spans="1:11" ht="30" customHeight="1" x14ac:dyDescent="0.15">
      <c r="G9">
        <f>SUM(G3:G8)</f>
        <v>7383</v>
      </c>
    </row>
  </sheetData>
  <mergeCells count="1">
    <mergeCell ref="A1:H1"/>
  </mergeCells>
  <phoneticPr fontId="1" type="noConversion"/>
  <pageMargins left="0.7" right="0.7" top="0.75" bottom="0.75" header="0.3" footer="0.3"/>
  <pageSetup paperSize="9" scale="57" fitToHeight="0" orientation="landscape" r:id="rId1"/>
  <drawing r:id="rId2"/>
  <legacyDrawing r:id="rId3"/>
  <controls>
    <mc:AlternateContent xmlns:mc="http://schemas.openxmlformats.org/markup-compatibility/2006">
      <mc:Choice Requires="x14">
        <control shapeId="1036" r:id="rId4" name="Control 12">
          <controlPr defaultSize="0" r:id="rId5">
            <anchor moveWithCells="1">
              <from>
                <xdr:col>1</xdr:col>
                <xdr:colOff>0</xdr:colOff>
                <xdr:row>7</xdr:row>
                <xdr:rowOff>0</xdr:rowOff>
              </from>
              <to>
                <xdr:col>1</xdr:col>
                <xdr:colOff>257175</xdr:colOff>
                <xdr:row>7</xdr:row>
                <xdr:rowOff>238125</xdr:rowOff>
              </to>
            </anchor>
          </controlPr>
        </control>
      </mc:Choice>
      <mc:Fallback>
        <control shapeId="1036" r:id="rId4" name="Control 12"/>
      </mc:Fallback>
    </mc:AlternateContent>
    <mc:AlternateContent xmlns:mc="http://schemas.openxmlformats.org/markup-compatibility/2006">
      <mc:Choice Requires="x14">
        <control shapeId="1034" r:id="rId6" name="Control 10">
          <controlPr defaultSize="0" r:id="rId5">
            <anchor moveWithCells="1">
              <from>
                <xdr:col>1</xdr:col>
                <xdr:colOff>0</xdr:colOff>
                <xdr:row>7</xdr:row>
                <xdr:rowOff>0</xdr:rowOff>
              </from>
              <to>
                <xdr:col>1</xdr:col>
                <xdr:colOff>257175</xdr:colOff>
                <xdr:row>7</xdr:row>
                <xdr:rowOff>238125</xdr:rowOff>
              </to>
            </anchor>
          </controlPr>
        </control>
      </mc:Choice>
      <mc:Fallback>
        <control shapeId="1034" r:id="rId6" name="Control 10"/>
      </mc:Fallback>
    </mc:AlternateContent>
    <mc:AlternateContent xmlns:mc="http://schemas.openxmlformats.org/markup-compatibility/2006">
      <mc:Choice Requires="x14">
        <control shapeId="1032" r:id="rId7" name="Control 8">
          <controlPr defaultSize="0" r:id="rId5">
            <anchor moveWithCells="1">
              <from>
                <xdr:col>1</xdr:col>
                <xdr:colOff>0</xdr:colOff>
                <xdr:row>7</xdr:row>
                <xdr:rowOff>0</xdr:rowOff>
              </from>
              <to>
                <xdr:col>1</xdr:col>
                <xdr:colOff>257175</xdr:colOff>
                <xdr:row>7</xdr:row>
                <xdr:rowOff>238125</xdr:rowOff>
              </to>
            </anchor>
          </controlPr>
        </control>
      </mc:Choice>
      <mc:Fallback>
        <control shapeId="1032" r:id="rId7" name="Control 8"/>
      </mc:Fallback>
    </mc:AlternateContent>
    <mc:AlternateContent xmlns:mc="http://schemas.openxmlformats.org/markup-compatibility/2006">
      <mc:Choice Requires="x14">
        <control shapeId="1030" r:id="rId8" name="Control 6">
          <controlPr defaultSize="0" r:id="rId5">
            <anchor moveWithCells="1">
              <from>
                <xdr:col>1</xdr:col>
                <xdr:colOff>0</xdr:colOff>
                <xdr:row>7</xdr:row>
                <xdr:rowOff>0</xdr:rowOff>
              </from>
              <to>
                <xdr:col>1</xdr:col>
                <xdr:colOff>257175</xdr:colOff>
                <xdr:row>7</xdr:row>
                <xdr:rowOff>238125</xdr:rowOff>
              </to>
            </anchor>
          </controlPr>
        </control>
      </mc:Choice>
      <mc:Fallback>
        <control shapeId="1030" r:id="rId8" name="Control 6"/>
      </mc:Fallback>
    </mc:AlternateContent>
    <mc:AlternateContent xmlns:mc="http://schemas.openxmlformats.org/markup-compatibility/2006">
      <mc:Choice Requires="x14">
        <control shapeId="1028" r:id="rId9" name="Control 4">
          <controlPr defaultSize="0" r:id="rId5">
            <anchor moveWithCells="1">
              <from>
                <xdr:col>1</xdr:col>
                <xdr:colOff>0</xdr:colOff>
                <xdr:row>7</xdr:row>
                <xdr:rowOff>0</xdr:rowOff>
              </from>
              <to>
                <xdr:col>1</xdr:col>
                <xdr:colOff>257175</xdr:colOff>
                <xdr:row>7</xdr:row>
                <xdr:rowOff>238125</xdr:rowOff>
              </to>
            </anchor>
          </controlPr>
        </control>
      </mc:Choice>
      <mc:Fallback>
        <control shapeId="1028" r:id="rId9" name="Control 4"/>
      </mc:Fallback>
    </mc:AlternateContent>
    <mc:AlternateContent xmlns:mc="http://schemas.openxmlformats.org/markup-compatibility/2006">
      <mc:Choice Requires="x14">
        <control shapeId="1026" r:id="rId10" name="Control 2">
          <controlPr defaultSize="0" r:id="rId5">
            <anchor moveWithCells="1">
              <from>
                <xdr:col>1</xdr:col>
                <xdr:colOff>0</xdr:colOff>
                <xdr:row>7</xdr:row>
                <xdr:rowOff>0</xdr:rowOff>
              </from>
              <to>
                <xdr:col>1</xdr:col>
                <xdr:colOff>257175</xdr:colOff>
                <xdr:row>7</xdr:row>
                <xdr:rowOff>238125</xdr:rowOff>
              </to>
            </anchor>
          </controlPr>
        </control>
      </mc:Choice>
      <mc:Fallback>
        <control shapeId="1026" r:id="rId10" name="Control 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3"/>
  <sheetViews>
    <sheetView topLeftCell="A40" zoomScaleNormal="100" workbookViewId="0">
      <selection activeCell="H52" sqref="H52"/>
    </sheetView>
  </sheetViews>
  <sheetFormatPr defaultRowHeight="30" customHeight="1" x14ac:dyDescent="0.15"/>
  <cols>
    <col min="1" max="1" width="4.625" customWidth="1"/>
    <col min="2" max="2" width="16.125" customWidth="1"/>
    <col min="3" max="3" width="10.125" customWidth="1"/>
    <col min="4" max="4" width="23.25" customWidth="1"/>
    <col min="5" max="5" width="17.125" customWidth="1"/>
    <col min="6" max="6" width="7" customWidth="1"/>
    <col min="7" max="7" width="8.875" customWidth="1"/>
    <col min="8" max="9" width="9.5" customWidth="1"/>
    <col min="10" max="10" width="9.375" customWidth="1"/>
    <col min="11" max="11" width="10.25" customWidth="1"/>
    <col min="12" max="12" width="17.5" customWidth="1"/>
    <col min="13" max="13" width="11.625" customWidth="1"/>
    <col min="14" max="14" width="6.375" customWidth="1"/>
    <col min="15" max="15" width="10.75" customWidth="1"/>
    <col min="16" max="16" width="9.5" bestFit="1" customWidth="1"/>
  </cols>
  <sheetData>
    <row r="1" spans="1:19" ht="36.75" customHeight="1" x14ac:dyDescent="0.15">
      <c r="A1" s="63" t="s">
        <v>217</v>
      </c>
      <c r="B1" s="63"/>
      <c r="C1" s="63"/>
      <c r="D1" s="63"/>
      <c r="E1" s="63"/>
      <c r="F1" s="63"/>
      <c r="G1" s="63"/>
      <c r="H1" s="63"/>
      <c r="I1" s="64"/>
      <c r="J1" s="64"/>
      <c r="K1" s="64"/>
      <c r="L1" s="64"/>
      <c r="M1" s="64"/>
      <c r="N1" s="64"/>
    </row>
    <row r="2" spans="1:19" s="16" customFormat="1" ht="30" customHeight="1" x14ac:dyDescent="0.15">
      <c r="A2" s="15" t="s">
        <v>1</v>
      </c>
      <c r="B2" s="15" t="s">
        <v>2</v>
      </c>
      <c r="C2" s="15" t="s">
        <v>4</v>
      </c>
      <c r="D2" s="15" t="s">
        <v>3</v>
      </c>
      <c r="E2" s="15" t="s">
        <v>9</v>
      </c>
      <c r="F2" s="15" t="s">
        <v>5</v>
      </c>
      <c r="G2" s="15" t="s">
        <v>8</v>
      </c>
      <c r="H2" s="15" t="s">
        <v>7</v>
      </c>
      <c r="I2" s="2" t="s">
        <v>19</v>
      </c>
      <c r="J2" s="2" t="s">
        <v>20</v>
      </c>
      <c r="K2" s="2" t="s">
        <v>12</v>
      </c>
      <c r="L2" s="2" t="s">
        <v>11</v>
      </c>
      <c r="M2" s="2" t="s">
        <v>13</v>
      </c>
      <c r="N2" s="2" t="s">
        <v>15</v>
      </c>
      <c r="O2" s="2" t="s">
        <v>14</v>
      </c>
      <c r="P2" s="21" t="s">
        <v>17</v>
      </c>
      <c r="Q2" s="2" t="s">
        <v>21</v>
      </c>
    </row>
    <row r="3" spans="1:19" ht="30" customHeight="1" x14ac:dyDescent="0.15">
      <c r="A3" s="5">
        <v>1</v>
      </c>
      <c r="B3" s="6" t="s">
        <v>129</v>
      </c>
      <c r="C3" s="6" t="s">
        <v>222</v>
      </c>
      <c r="D3" s="6" t="s">
        <v>223</v>
      </c>
      <c r="E3" s="6" t="s">
        <v>18</v>
      </c>
      <c r="F3" s="6" t="s">
        <v>224</v>
      </c>
      <c r="G3" s="7"/>
      <c r="H3" s="13">
        <v>3</v>
      </c>
      <c r="I3" s="13">
        <v>2020.01</v>
      </c>
      <c r="J3" s="13">
        <v>2022.12</v>
      </c>
      <c r="K3" s="6" t="s">
        <v>221</v>
      </c>
      <c r="L3" s="6" t="s">
        <v>220</v>
      </c>
      <c r="M3" s="6" t="s">
        <v>18</v>
      </c>
      <c r="N3" s="6" t="s">
        <v>180</v>
      </c>
      <c r="O3" s="6">
        <v>585</v>
      </c>
      <c r="P3" s="6">
        <v>323</v>
      </c>
      <c r="Q3" s="8"/>
      <c r="R3" s="1"/>
      <c r="S3" s="1"/>
    </row>
    <row r="4" spans="1:19" ht="30" customHeight="1" x14ac:dyDescent="0.15">
      <c r="A4" s="5">
        <v>2</v>
      </c>
      <c r="B4" s="6" t="s">
        <v>41</v>
      </c>
      <c r="C4" s="6" t="s">
        <v>225</v>
      </c>
      <c r="D4" s="6" t="s">
        <v>226</v>
      </c>
      <c r="E4" s="6" t="s">
        <v>227</v>
      </c>
      <c r="F4" s="6"/>
      <c r="G4" s="6"/>
      <c r="H4" s="24">
        <v>3</v>
      </c>
      <c r="I4" s="13">
        <v>2020.01</v>
      </c>
      <c r="J4" s="13">
        <v>2022.12</v>
      </c>
      <c r="K4" s="6" t="s">
        <v>240</v>
      </c>
      <c r="L4" s="6" t="s">
        <v>239</v>
      </c>
      <c r="M4" s="6" t="s">
        <v>18</v>
      </c>
      <c r="N4" s="6" t="s">
        <v>328</v>
      </c>
      <c r="O4" s="6">
        <v>645</v>
      </c>
      <c r="P4" s="6">
        <v>435</v>
      </c>
      <c r="Q4" s="23"/>
      <c r="R4" s="1"/>
      <c r="S4" s="1"/>
    </row>
    <row r="5" spans="1:19" ht="30" customHeight="1" x14ac:dyDescent="0.15">
      <c r="A5" s="5">
        <v>3</v>
      </c>
      <c r="B5" s="6" t="s">
        <v>41</v>
      </c>
      <c r="C5" s="6" t="s">
        <v>228</v>
      </c>
      <c r="D5" s="6" t="s">
        <v>229</v>
      </c>
      <c r="E5" s="6" t="s">
        <v>434</v>
      </c>
      <c r="F5" s="6"/>
      <c r="G5" s="22"/>
      <c r="H5" s="24">
        <v>3</v>
      </c>
      <c r="I5" s="13">
        <v>2020.01</v>
      </c>
      <c r="J5" s="13">
        <v>2022.12</v>
      </c>
      <c r="K5" s="6" t="s">
        <v>241</v>
      </c>
      <c r="L5" s="6" t="s">
        <v>230</v>
      </c>
      <c r="M5" s="6" t="s">
        <v>18</v>
      </c>
      <c r="N5" s="6" t="s">
        <v>329</v>
      </c>
      <c r="O5" s="6">
        <v>352</v>
      </c>
      <c r="P5" s="6">
        <v>135.5</v>
      </c>
      <c r="Q5" s="23"/>
      <c r="R5" s="1"/>
      <c r="S5" s="1"/>
    </row>
    <row r="6" spans="1:19" ht="30" customHeight="1" x14ac:dyDescent="0.15">
      <c r="A6" s="5">
        <v>4</v>
      </c>
      <c r="B6" s="6" t="s">
        <v>41</v>
      </c>
      <c r="C6" s="43" t="s">
        <v>262</v>
      </c>
      <c r="D6" s="6" t="s">
        <v>263</v>
      </c>
      <c r="E6" s="6" t="s">
        <v>264</v>
      </c>
      <c r="F6" s="6" t="s">
        <v>265</v>
      </c>
      <c r="G6" s="17">
        <v>6930</v>
      </c>
      <c r="H6" s="13">
        <v>2</v>
      </c>
      <c r="I6" s="13">
        <v>2020.1</v>
      </c>
      <c r="J6" s="13">
        <v>2021.12</v>
      </c>
      <c r="K6" s="13">
        <v>3</v>
      </c>
      <c r="L6" s="6" t="s">
        <v>267</v>
      </c>
      <c r="M6" s="6" t="s">
        <v>18</v>
      </c>
      <c r="N6" s="6" t="s">
        <v>330</v>
      </c>
      <c r="O6" s="8">
        <v>1265</v>
      </c>
      <c r="P6" s="8">
        <v>495</v>
      </c>
      <c r="Q6" s="8" t="s">
        <v>266</v>
      </c>
    </row>
    <row r="7" spans="1:19" s="1" customFormat="1" ht="30" customHeight="1" x14ac:dyDescent="0.15">
      <c r="A7" s="5">
        <v>5</v>
      </c>
      <c r="B7" s="6" t="s">
        <v>41</v>
      </c>
      <c r="C7" s="43" t="s">
        <v>268</v>
      </c>
      <c r="D7" s="6" t="s">
        <v>269</v>
      </c>
      <c r="E7" s="6" t="s">
        <v>270</v>
      </c>
      <c r="F7" s="6" t="s">
        <v>271</v>
      </c>
      <c r="G7" s="17">
        <v>6000</v>
      </c>
      <c r="H7" s="13">
        <v>2</v>
      </c>
      <c r="I7" s="13">
        <v>2020.1</v>
      </c>
      <c r="J7" s="13">
        <v>2021.12</v>
      </c>
      <c r="K7" s="13">
        <v>2</v>
      </c>
      <c r="L7" s="6" t="s">
        <v>272</v>
      </c>
      <c r="M7" s="6" t="s">
        <v>18</v>
      </c>
      <c r="N7" s="6" t="s">
        <v>331</v>
      </c>
      <c r="O7" s="8">
        <v>1200</v>
      </c>
      <c r="P7" s="8">
        <v>1200</v>
      </c>
      <c r="Q7" s="8"/>
      <c r="R7" s="31"/>
      <c r="S7" s="30"/>
    </row>
    <row r="8" spans="1:19" s="1" customFormat="1" ht="30" customHeight="1" x14ac:dyDescent="0.15">
      <c r="A8" s="5">
        <v>6</v>
      </c>
      <c r="B8" s="6" t="s">
        <v>412</v>
      </c>
      <c r="C8" s="6" t="s">
        <v>411</v>
      </c>
      <c r="D8" s="6" t="s">
        <v>309</v>
      </c>
      <c r="E8" s="6" t="s">
        <v>10</v>
      </c>
      <c r="F8" s="42" t="s">
        <v>310</v>
      </c>
      <c r="G8" s="22">
        <v>300</v>
      </c>
      <c r="H8" s="13">
        <v>2</v>
      </c>
      <c r="I8" s="13">
        <v>2020.01</v>
      </c>
      <c r="J8" s="13">
        <v>2021.12</v>
      </c>
      <c r="K8" s="6" t="s">
        <v>311</v>
      </c>
      <c r="L8" s="6" t="s">
        <v>309</v>
      </c>
      <c r="M8" s="6" t="s">
        <v>10</v>
      </c>
      <c r="N8" s="6" t="s">
        <v>332</v>
      </c>
      <c r="O8" s="23">
        <v>300</v>
      </c>
      <c r="P8" s="23">
        <v>300</v>
      </c>
      <c r="Q8" s="6"/>
    </row>
    <row r="9" spans="1:19" s="1" customFormat="1" ht="30" customHeight="1" x14ac:dyDescent="0.15">
      <c r="A9" s="5">
        <v>7</v>
      </c>
      <c r="B9" s="6" t="s">
        <v>414</v>
      </c>
      <c r="C9" s="6" t="s">
        <v>453</v>
      </c>
      <c r="D9" s="6" t="s">
        <v>417</v>
      </c>
      <c r="E9" s="6" t="s">
        <v>418</v>
      </c>
      <c r="F9" s="8"/>
      <c r="G9" s="8"/>
      <c r="H9" s="13">
        <v>5</v>
      </c>
      <c r="I9" s="13">
        <v>2020.06</v>
      </c>
      <c r="J9" s="13">
        <v>2025.05</v>
      </c>
      <c r="K9" s="6" t="s">
        <v>415</v>
      </c>
      <c r="L9" s="6" t="s">
        <v>413</v>
      </c>
      <c r="M9" s="6" t="s">
        <v>10</v>
      </c>
      <c r="N9" s="6" t="s">
        <v>419</v>
      </c>
      <c r="O9" s="8">
        <v>800</v>
      </c>
      <c r="P9" s="8">
        <v>486.08</v>
      </c>
      <c r="Q9" s="8"/>
      <c r="R9" s="33"/>
      <c r="S9" s="33"/>
    </row>
    <row r="10" spans="1:19" s="1" customFormat="1" ht="30" customHeight="1" x14ac:dyDescent="0.15">
      <c r="A10" s="5">
        <v>8</v>
      </c>
      <c r="B10" s="42" t="s">
        <v>424</v>
      </c>
      <c r="C10" s="6" t="s">
        <v>454</v>
      </c>
      <c r="D10" s="6" t="s">
        <v>439</v>
      </c>
      <c r="E10" s="6" t="s">
        <v>10</v>
      </c>
      <c r="F10" s="42" t="s">
        <v>427</v>
      </c>
      <c r="G10" s="22">
        <v>2181</v>
      </c>
      <c r="H10" s="13">
        <v>4</v>
      </c>
      <c r="I10" s="13">
        <v>2020.11</v>
      </c>
      <c r="J10" s="13">
        <v>2024.1</v>
      </c>
      <c r="K10" s="6" t="s">
        <v>452</v>
      </c>
      <c r="L10" s="6" t="s">
        <v>457</v>
      </c>
      <c r="M10" s="6" t="s">
        <v>10</v>
      </c>
      <c r="N10" s="29" t="s">
        <v>443</v>
      </c>
      <c r="O10" s="8">
        <v>671</v>
      </c>
      <c r="P10" s="8">
        <v>445</v>
      </c>
      <c r="Q10" s="8"/>
      <c r="R10"/>
      <c r="S10"/>
    </row>
    <row r="11" spans="1:19" s="1" customFormat="1" ht="30" customHeight="1" x14ac:dyDescent="0.15">
      <c r="A11" s="5">
        <v>9</v>
      </c>
      <c r="B11" s="6" t="s">
        <v>0</v>
      </c>
      <c r="C11" s="6" t="s">
        <v>455</v>
      </c>
      <c r="D11" s="6" t="s">
        <v>450</v>
      </c>
      <c r="E11" s="6" t="s">
        <v>10</v>
      </c>
      <c r="F11" s="6" t="s">
        <v>451</v>
      </c>
      <c r="G11" s="22">
        <v>467</v>
      </c>
      <c r="H11" s="13">
        <v>2</v>
      </c>
      <c r="I11" s="13">
        <v>2020.09</v>
      </c>
      <c r="J11" s="13">
        <v>2022.08</v>
      </c>
      <c r="K11" s="6" t="s">
        <v>458</v>
      </c>
      <c r="L11" s="6" t="s">
        <v>459</v>
      </c>
      <c r="M11" s="6" t="s">
        <v>10</v>
      </c>
      <c r="N11" s="29" t="s">
        <v>444</v>
      </c>
      <c r="O11" s="8">
        <v>234</v>
      </c>
      <c r="P11" s="8">
        <v>148</v>
      </c>
      <c r="Q11" s="8"/>
      <c r="R11"/>
      <c r="S11"/>
    </row>
    <row r="12" spans="1:19" s="1" customFormat="1" ht="30" customHeight="1" x14ac:dyDescent="0.15">
      <c r="A12" s="5">
        <v>10</v>
      </c>
      <c r="B12" s="29" t="s">
        <v>26</v>
      </c>
      <c r="C12" s="6" t="s">
        <v>456</v>
      </c>
      <c r="D12" s="6" t="s">
        <v>440</v>
      </c>
      <c r="E12" s="6" t="s">
        <v>10</v>
      </c>
      <c r="F12" s="6" t="s">
        <v>436</v>
      </c>
      <c r="G12" s="22">
        <v>2648</v>
      </c>
      <c r="H12" s="13">
        <v>4</v>
      </c>
      <c r="I12" s="13">
        <v>2020.12</v>
      </c>
      <c r="J12" s="13">
        <v>2024.11</v>
      </c>
      <c r="K12" s="6" t="s">
        <v>461</v>
      </c>
      <c r="L12" s="6" t="s">
        <v>460</v>
      </c>
      <c r="M12" s="6" t="s">
        <v>10</v>
      </c>
      <c r="N12" s="29" t="s">
        <v>445</v>
      </c>
      <c r="O12" s="8">
        <v>1107</v>
      </c>
      <c r="P12" s="8">
        <v>920.8</v>
      </c>
      <c r="Q12" s="8"/>
      <c r="R12"/>
      <c r="S12"/>
    </row>
    <row r="13" spans="1:19" s="1" customFormat="1" ht="30" customHeight="1" x14ac:dyDescent="0.15">
      <c r="A13" s="5">
        <v>11</v>
      </c>
      <c r="B13" s="6" t="s">
        <v>466</v>
      </c>
      <c r="C13" s="6" t="s">
        <v>465</v>
      </c>
      <c r="D13" s="6" t="s">
        <v>464</v>
      </c>
      <c r="E13" s="6" t="s">
        <v>467</v>
      </c>
      <c r="F13" s="6"/>
      <c r="G13" s="17"/>
      <c r="H13" s="13">
        <v>4</v>
      </c>
      <c r="I13" s="13">
        <v>2020.11</v>
      </c>
      <c r="J13" s="13">
        <v>2024.1</v>
      </c>
      <c r="K13" s="6" t="s">
        <v>462</v>
      </c>
      <c r="L13" s="6" t="s">
        <v>463</v>
      </c>
      <c r="M13" s="6" t="s">
        <v>10</v>
      </c>
      <c r="N13" s="29" t="s">
        <v>446</v>
      </c>
      <c r="O13" s="8">
        <v>1029</v>
      </c>
      <c r="P13" s="8">
        <v>648</v>
      </c>
      <c r="Q13" s="8"/>
      <c r="R13"/>
      <c r="S13"/>
    </row>
    <row r="14" spans="1:19" s="1" customFormat="1" ht="30" customHeight="1" x14ac:dyDescent="0.15">
      <c r="A14" s="5">
        <v>12</v>
      </c>
      <c r="B14" s="6" t="s">
        <v>0</v>
      </c>
      <c r="C14" s="6" t="s">
        <v>468</v>
      </c>
      <c r="D14" s="6" t="s">
        <v>469</v>
      </c>
      <c r="E14" s="6" t="s">
        <v>542</v>
      </c>
      <c r="F14" s="6"/>
      <c r="G14" s="22"/>
      <c r="H14" s="13">
        <v>2</v>
      </c>
      <c r="I14" s="13">
        <v>2020.09</v>
      </c>
      <c r="J14" s="13">
        <v>2022.08</v>
      </c>
      <c r="K14" s="6" t="s">
        <v>468</v>
      </c>
      <c r="L14" s="6" t="s">
        <v>470</v>
      </c>
      <c r="M14" s="6" t="s">
        <v>10</v>
      </c>
      <c r="N14" s="29" t="s">
        <v>447</v>
      </c>
      <c r="O14" s="8">
        <v>104</v>
      </c>
      <c r="P14" s="8">
        <v>72</v>
      </c>
      <c r="Q14" s="8"/>
      <c r="R14"/>
      <c r="S14"/>
    </row>
    <row r="15" spans="1:19" s="1" customFormat="1" ht="30" customHeight="1" x14ac:dyDescent="0.15">
      <c r="A15" s="5">
        <v>13</v>
      </c>
      <c r="B15" s="29" t="s">
        <v>26</v>
      </c>
      <c r="C15" s="6" t="s">
        <v>472</v>
      </c>
      <c r="D15" s="6" t="s">
        <v>473</v>
      </c>
      <c r="E15" s="6" t="s">
        <v>479</v>
      </c>
      <c r="F15" s="6"/>
      <c r="G15" s="22"/>
      <c r="H15" s="13">
        <v>4</v>
      </c>
      <c r="I15" s="13">
        <v>2020.12</v>
      </c>
      <c r="J15" s="13">
        <v>2024.11</v>
      </c>
      <c r="K15" s="6" t="s">
        <v>471</v>
      </c>
      <c r="L15" s="6" t="s">
        <v>474</v>
      </c>
      <c r="M15" s="6" t="s">
        <v>10</v>
      </c>
      <c r="N15" s="29" t="s">
        <v>448</v>
      </c>
      <c r="O15" s="8">
        <v>1641</v>
      </c>
      <c r="P15" s="8">
        <v>1157.2</v>
      </c>
      <c r="Q15" s="8"/>
      <c r="R15"/>
      <c r="S15"/>
    </row>
    <row r="16" spans="1:19" s="1" customFormat="1" ht="30" customHeight="1" x14ac:dyDescent="0.15">
      <c r="A16" s="5">
        <v>14</v>
      </c>
      <c r="B16" s="29" t="s">
        <v>26</v>
      </c>
      <c r="C16" s="6" t="s">
        <v>476</v>
      </c>
      <c r="D16" s="6" t="s">
        <v>478</v>
      </c>
      <c r="E16" s="6" t="s">
        <v>499</v>
      </c>
      <c r="F16" s="6"/>
      <c r="G16" s="22"/>
      <c r="H16" s="13">
        <v>4</v>
      </c>
      <c r="I16" s="13">
        <v>2020.12</v>
      </c>
      <c r="J16" s="13">
        <v>2024.11</v>
      </c>
      <c r="K16" s="6" t="s">
        <v>475</v>
      </c>
      <c r="L16" s="6" t="s">
        <v>477</v>
      </c>
      <c r="M16" s="6" t="s">
        <v>10</v>
      </c>
      <c r="N16" s="29" t="s">
        <v>449</v>
      </c>
      <c r="O16" s="8">
        <v>878</v>
      </c>
      <c r="P16" s="8">
        <v>749.4</v>
      </c>
      <c r="Q16" s="8"/>
      <c r="R16"/>
      <c r="S16"/>
    </row>
    <row r="17" spans="1:19" s="1" customFormat="1" ht="30" customHeight="1" x14ac:dyDescent="0.15">
      <c r="A17" s="5">
        <v>15</v>
      </c>
      <c r="B17" s="29" t="s">
        <v>486</v>
      </c>
      <c r="C17" s="6" t="s">
        <v>489</v>
      </c>
      <c r="D17" s="6" t="s">
        <v>488</v>
      </c>
      <c r="E17" s="6" t="s">
        <v>500</v>
      </c>
      <c r="F17" s="6"/>
      <c r="G17" s="22"/>
      <c r="H17" s="13">
        <v>3</v>
      </c>
      <c r="I17" s="13">
        <v>2020.12</v>
      </c>
      <c r="J17" s="13">
        <v>2023.12</v>
      </c>
      <c r="K17" s="6" t="s">
        <v>487</v>
      </c>
      <c r="L17" s="6" t="s">
        <v>490</v>
      </c>
      <c r="M17" s="6" t="s">
        <v>10</v>
      </c>
      <c r="N17" s="29" t="s">
        <v>491</v>
      </c>
      <c r="O17" s="8">
        <v>763</v>
      </c>
      <c r="P17" s="8">
        <v>763</v>
      </c>
      <c r="Q17" s="8"/>
      <c r="R17"/>
      <c r="S17"/>
    </row>
    <row r="18" spans="1:19" s="1" customFormat="1" ht="30" customHeight="1" x14ac:dyDescent="0.15">
      <c r="A18" s="5"/>
      <c r="B18" s="42"/>
      <c r="C18" s="6"/>
      <c r="D18" s="6"/>
      <c r="E18" s="6"/>
      <c r="F18" s="6"/>
      <c r="G18" s="22"/>
      <c r="H18" s="13"/>
      <c r="I18" s="13"/>
      <c r="J18" s="13"/>
      <c r="K18" s="6"/>
      <c r="L18" s="6"/>
      <c r="M18" s="6"/>
      <c r="N18" s="29"/>
      <c r="O18" s="8"/>
      <c r="P18" s="8"/>
      <c r="Q18" s="8"/>
      <c r="R18"/>
      <c r="S18"/>
    </row>
    <row r="19" spans="1:19" s="1" customFormat="1" ht="30" customHeight="1" x14ac:dyDescent="0.15">
      <c r="A19" s="38"/>
      <c r="B19" s="27"/>
      <c r="C19" s="27"/>
      <c r="D19" s="27"/>
      <c r="E19" s="27"/>
      <c r="F19" s="27"/>
      <c r="G19" s="39"/>
      <c r="H19" s="40"/>
      <c r="I19" s="40"/>
      <c r="J19" s="40"/>
      <c r="K19" s="27"/>
      <c r="L19" s="27"/>
      <c r="M19" s="27"/>
      <c r="N19" s="41"/>
      <c r="O19" s="33"/>
      <c r="P19" s="33"/>
      <c r="Q19" s="33"/>
      <c r="R19"/>
      <c r="S19"/>
    </row>
    <row r="20" spans="1:19" ht="30" customHeight="1" x14ac:dyDescent="0.15">
      <c r="N20" s="19">
        <f>SUM(N3:N13)</f>
        <v>0</v>
      </c>
      <c r="O20" s="19">
        <f>SUM(O3:O18)</f>
        <v>11574</v>
      </c>
      <c r="P20" s="19">
        <f>SUM(P3:P19)</f>
        <v>8277.98</v>
      </c>
      <c r="Q20" s="19"/>
    </row>
    <row r="21" spans="1:19" ht="30" customHeight="1" x14ac:dyDescent="0.15">
      <c r="A21" s="63" t="s">
        <v>218</v>
      </c>
      <c r="B21" s="63"/>
      <c r="C21" s="63"/>
      <c r="D21" s="63"/>
      <c r="E21" s="63"/>
      <c r="F21" s="63"/>
      <c r="G21" s="63"/>
      <c r="H21" s="63"/>
      <c r="I21" s="64"/>
      <c r="J21" s="64"/>
      <c r="K21" s="64"/>
      <c r="L21" s="64"/>
      <c r="M21" s="64"/>
      <c r="N21" s="64"/>
    </row>
    <row r="22" spans="1:19" s="16" customFormat="1" ht="30" customHeight="1" x14ac:dyDescent="0.15">
      <c r="A22" s="15" t="s">
        <v>1</v>
      </c>
      <c r="B22" s="15" t="s">
        <v>2</v>
      </c>
      <c r="C22" s="15" t="s">
        <v>4</v>
      </c>
      <c r="D22" s="15" t="s">
        <v>3</v>
      </c>
      <c r="E22" s="15" t="s">
        <v>9</v>
      </c>
      <c r="F22" s="15" t="s">
        <v>5</v>
      </c>
      <c r="G22" s="15" t="s">
        <v>8</v>
      </c>
      <c r="H22" s="15" t="s">
        <v>7</v>
      </c>
      <c r="I22" s="2" t="s">
        <v>19</v>
      </c>
      <c r="J22" s="2" t="s">
        <v>20</v>
      </c>
      <c r="K22" s="2" t="s">
        <v>12</v>
      </c>
      <c r="L22" s="2" t="s">
        <v>11</v>
      </c>
      <c r="M22" s="2" t="s">
        <v>13</v>
      </c>
      <c r="N22" s="2" t="s">
        <v>15</v>
      </c>
      <c r="O22" s="2" t="s">
        <v>14</v>
      </c>
      <c r="P22" s="21" t="s">
        <v>17</v>
      </c>
      <c r="Q22" s="2" t="s">
        <v>21</v>
      </c>
    </row>
    <row r="23" spans="1:19" s="1" customFormat="1" ht="30" customHeight="1" x14ac:dyDescent="0.15">
      <c r="A23" s="5">
        <v>1</v>
      </c>
      <c r="B23" s="6" t="s">
        <v>129</v>
      </c>
      <c r="C23" s="6" t="s">
        <v>234</v>
      </c>
      <c r="D23" s="6" t="s">
        <v>236</v>
      </c>
      <c r="E23" s="6" t="s">
        <v>237</v>
      </c>
      <c r="F23" s="6" t="s">
        <v>238</v>
      </c>
      <c r="G23" s="17"/>
      <c r="H23" s="13">
        <v>3</v>
      </c>
      <c r="I23" s="13">
        <v>2020.01</v>
      </c>
      <c r="J23" s="13">
        <v>2022.12</v>
      </c>
      <c r="K23" s="13" t="s">
        <v>233</v>
      </c>
      <c r="L23" s="6" t="s">
        <v>235</v>
      </c>
      <c r="M23" s="6" t="s">
        <v>288</v>
      </c>
      <c r="N23" s="6" t="s">
        <v>219</v>
      </c>
      <c r="O23" s="6">
        <v>707</v>
      </c>
      <c r="P23" s="6">
        <v>300</v>
      </c>
      <c r="Q23" s="6"/>
      <c r="R23" s="18"/>
      <c r="S23" s="18"/>
    </row>
    <row r="24" spans="1:19" s="1" customFormat="1" ht="30" customHeight="1" x14ac:dyDescent="0.15">
      <c r="A24" s="5">
        <v>2</v>
      </c>
      <c r="B24" s="6" t="s">
        <v>26</v>
      </c>
      <c r="C24" s="6" t="s">
        <v>250</v>
      </c>
      <c r="D24" s="6" t="s">
        <v>243</v>
      </c>
      <c r="E24" s="6" t="s">
        <v>244</v>
      </c>
      <c r="F24" s="6" t="s">
        <v>245</v>
      </c>
      <c r="G24" s="17">
        <v>4787</v>
      </c>
      <c r="H24" s="13">
        <v>3</v>
      </c>
      <c r="I24" s="13">
        <v>2020.01</v>
      </c>
      <c r="J24" s="13">
        <v>2022.12</v>
      </c>
      <c r="K24" s="13" t="s">
        <v>252</v>
      </c>
      <c r="L24" s="6" t="s">
        <v>251</v>
      </c>
      <c r="M24" s="6" t="s">
        <v>289</v>
      </c>
      <c r="N24" s="6" t="s">
        <v>256</v>
      </c>
      <c r="O24" s="6">
        <v>370</v>
      </c>
      <c r="P24" s="6">
        <v>185</v>
      </c>
      <c r="Q24" s="6" t="s">
        <v>257</v>
      </c>
      <c r="R24" s="27"/>
      <c r="S24" s="27"/>
    </row>
    <row r="25" spans="1:19" s="1" customFormat="1" ht="30" customHeight="1" x14ac:dyDescent="0.15">
      <c r="A25" s="5">
        <v>3</v>
      </c>
      <c r="B25" s="6" t="s">
        <v>246</v>
      </c>
      <c r="C25" s="6" t="s">
        <v>242</v>
      </c>
      <c r="D25" s="6" t="s">
        <v>243</v>
      </c>
      <c r="E25" s="6" t="s">
        <v>244</v>
      </c>
      <c r="F25" s="6" t="s">
        <v>247</v>
      </c>
      <c r="G25" s="17">
        <v>4787</v>
      </c>
      <c r="H25" s="13">
        <v>3</v>
      </c>
      <c r="I25" s="13">
        <v>2020.01</v>
      </c>
      <c r="J25" s="13">
        <v>2022.12</v>
      </c>
      <c r="K25" s="13" t="s">
        <v>248</v>
      </c>
      <c r="L25" s="6" t="s">
        <v>249</v>
      </c>
      <c r="M25" s="6" t="s">
        <v>289</v>
      </c>
      <c r="N25" s="6" t="s">
        <v>258</v>
      </c>
      <c r="O25" s="6">
        <v>585</v>
      </c>
      <c r="P25" s="6">
        <v>135</v>
      </c>
      <c r="Q25" s="6" t="s">
        <v>257</v>
      </c>
    </row>
    <row r="26" spans="1:19" ht="30" customHeight="1" x14ac:dyDescent="0.15">
      <c r="A26" s="5">
        <v>4</v>
      </c>
      <c r="B26" s="6" t="s">
        <v>41</v>
      </c>
      <c r="C26" s="6" t="s">
        <v>234</v>
      </c>
      <c r="D26" s="6" t="s">
        <v>236</v>
      </c>
      <c r="E26" s="6" t="s">
        <v>237</v>
      </c>
      <c r="F26" s="6" t="s">
        <v>238</v>
      </c>
      <c r="G26" s="17"/>
      <c r="H26" s="13">
        <v>3</v>
      </c>
      <c r="I26" s="13">
        <v>2020.01</v>
      </c>
      <c r="J26" s="13">
        <v>2022.12</v>
      </c>
      <c r="K26" s="13" t="s">
        <v>261</v>
      </c>
      <c r="L26" s="6" t="s">
        <v>255</v>
      </c>
      <c r="M26" s="6" t="s">
        <v>259</v>
      </c>
      <c r="N26" s="34" t="s">
        <v>260</v>
      </c>
      <c r="O26" s="35">
        <v>560</v>
      </c>
      <c r="P26" s="35">
        <v>187</v>
      </c>
      <c r="Q26" s="34"/>
      <c r="R26" s="18"/>
      <c r="S26" s="18"/>
    </row>
    <row r="27" spans="1:19" ht="30" customHeight="1" x14ac:dyDescent="0.15">
      <c r="A27" s="5">
        <v>5</v>
      </c>
      <c r="B27" s="6" t="s">
        <v>41</v>
      </c>
      <c r="C27" s="43" t="s">
        <v>268</v>
      </c>
      <c r="D27" s="6" t="s">
        <v>269</v>
      </c>
      <c r="E27" s="6" t="s">
        <v>270</v>
      </c>
      <c r="F27" s="6" t="s">
        <v>271</v>
      </c>
      <c r="G27" s="17">
        <v>6000</v>
      </c>
      <c r="H27" s="13">
        <v>2</v>
      </c>
      <c r="I27" s="13">
        <v>2020.1</v>
      </c>
      <c r="J27" s="13">
        <v>2021.12</v>
      </c>
      <c r="K27" s="13">
        <v>1</v>
      </c>
      <c r="L27" s="6" t="s">
        <v>291</v>
      </c>
      <c r="M27" s="6" t="s">
        <v>502</v>
      </c>
      <c r="N27" s="34" t="s">
        <v>290</v>
      </c>
      <c r="O27" s="8">
        <v>1080</v>
      </c>
      <c r="P27" s="8">
        <v>480</v>
      </c>
      <c r="Q27" s="30"/>
      <c r="R27" s="1"/>
      <c r="S27" s="1"/>
    </row>
    <row r="28" spans="1:19" ht="30" customHeight="1" x14ac:dyDescent="0.15">
      <c r="A28" s="5">
        <v>6</v>
      </c>
      <c r="B28" s="6" t="s">
        <v>273</v>
      </c>
      <c r="C28" s="6" t="s">
        <v>274</v>
      </c>
      <c r="D28" s="6" t="s">
        <v>275</v>
      </c>
      <c r="E28" s="6" t="s">
        <v>276</v>
      </c>
      <c r="F28" s="6" t="s">
        <v>277</v>
      </c>
      <c r="G28" s="17">
        <v>2838</v>
      </c>
      <c r="H28" s="13">
        <v>3</v>
      </c>
      <c r="I28" s="13">
        <v>2020.01</v>
      </c>
      <c r="J28" s="13">
        <v>2022.12</v>
      </c>
      <c r="K28" s="13" t="s">
        <v>278</v>
      </c>
      <c r="L28" s="6" t="s">
        <v>286</v>
      </c>
      <c r="M28" s="6" t="s">
        <v>501</v>
      </c>
      <c r="N28" s="6" t="s">
        <v>287</v>
      </c>
      <c r="O28" s="8">
        <v>1387</v>
      </c>
      <c r="P28" s="8">
        <v>107.4</v>
      </c>
      <c r="Q28" s="8" t="s">
        <v>279</v>
      </c>
      <c r="R28" s="18"/>
      <c r="S28" s="18"/>
    </row>
    <row r="29" spans="1:19" ht="30" customHeight="1" thickBot="1" x14ac:dyDescent="0.2">
      <c r="A29" s="5">
        <v>7</v>
      </c>
      <c r="B29" s="6" t="s">
        <v>41</v>
      </c>
      <c r="C29" s="43" t="s">
        <v>280</v>
      </c>
      <c r="D29" s="6" t="s">
        <v>281</v>
      </c>
      <c r="E29" s="6" t="s">
        <v>301</v>
      </c>
      <c r="F29" s="6" t="s">
        <v>282</v>
      </c>
      <c r="G29" s="17">
        <v>5000</v>
      </c>
      <c r="H29" s="13">
        <v>2</v>
      </c>
      <c r="I29" s="13">
        <v>2020.1</v>
      </c>
      <c r="J29" s="13">
        <v>2021.12</v>
      </c>
      <c r="K29" s="13">
        <v>3</v>
      </c>
      <c r="L29" s="6" t="s">
        <v>283</v>
      </c>
      <c r="M29" s="6" t="s">
        <v>284</v>
      </c>
      <c r="N29" s="6" t="s">
        <v>285</v>
      </c>
      <c r="O29" s="8">
        <v>1000</v>
      </c>
      <c r="P29" s="8">
        <v>150</v>
      </c>
      <c r="Q29" s="44"/>
      <c r="R29" s="1"/>
      <c r="S29" s="1"/>
    </row>
    <row r="30" spans="1:19" ht="30" customHeight="1" thickBot="1" x14ac:dyDescent="0.2">
      <c r="A30" s="5">
        <v>8</v>
      </c>
      <c r="B30" s="6" t="s">
        <v>41</v>
      </c>
      <c r="C30" s="45" t="s">
        <v>300</v>
      </c>
      <c r="D30" s="45" t="s">
        <v>292</v>
      </c>
      <c r="E30" s="45" t="s">
        <v>293</v>
      </c>
      <c r="F30" s="45" t="s">
        <v>294</v>
      </c>
      <c r="G30" s="46">
        <v>10000</v>
      </c>
      <c r="H30" s="47">
        <v>2</v>
      </c>
      <c r="I30" s="47">
        <v>2020.01</v>
      </c>
      <c r="J30" s="47">
        <v>2021.12</v>
      </c>
      <c r="K30" s="13">
        <v>2</v>
      </c>
      <c r="L30" s="45" t="s">
        <v>295</v>
      </c>
      <c r="M30" s="45" t="s">
        <v>296</v>
      </c>
      <c r="N30" s="45" t="s">
        <v>297</v>
      </c>
      <c r="O30" s="45">
        <v>1100</v>
      </c>
      <c r="P30" s="45">
        <v>400</v>
      </c>
      <c r="Q30" s="45" t="s">
        <v>298</v>
      </c>
    </row>
    <row r="31" spans="1:19" ht="30" customHeight="1" thickBot="1" x14ac:dyDescent="0.2">
      <c r="A31" s="5">
        <v>9</v>
      </c>
      <c r="B31" s="6" t="s">
        <v>41</v>
      </c>
      <c r="C31" s="3" t="s">
        <v>302</v>
      </c>
      <c r="D31" s="6" t="s">
        <v>303</v>
      </c>
      <c r="E31" s="6" t="s">
        <v>304</v>
      </c>
      <c r="F31" s="6"/>
      <c r="G31" s="17"/>
      <c r="H31" s="13">
        <v>2</v>
      </c>
      <c r="I31" s="47">
        <v>2020.01</v>
      </c>
      <c r="J31" s="47">
        <v>2021.12</v>
      </c>
      <c r="K31" s="3" t="s">
        <v>307</v>
      </c>
      <c r="L31" s="6" t="s">
        <v>306</v>
      </c>
      <c r="M31" s="6" t="s">
        <v>304</v>
      </c>
      <c r="N31" s="6" t="s">
        <v>305</v>
      </c>
      <c r="O31" s="23">
        <v>765</v>
      </c>
      <c r="P31" s="23">
        <v>95</v>
      </c>
      <c r="Q31" s="23"/>
    </row>
    <row r="32" spans="1:19" ht="30" customHeight="1" thickBot="1" x14ac:dyDescent="0.2">
      <c r="A32" s="5">
        <v>10</v>
      </c>
      <c r="B32" s="6" t="s">
        <v>41</v>
      </c>
      <c r="C32" s="3" t="s">
        <v>313</v>
      </c>
      <c r="D32" s="6" t="s">
        <v>317</v>
      </c>
      <c r="E32" s="6" t="s">
        <v>314</v>
      </c>
      <c r="F32" s="6" t="s">
        <v>316</v>
      </c>
      <c r="G32" s="17"/>
      <c r="H32" s="13">
        <v>2</v>
      </c>
      <c r="I32" s="47">
        <v>2020.01</v>
      </c>
      <c r="J32" s="47">
        <v>2021.12</v>
      </c>
      <c r="K32" s="3" t="s">
        <v>315</v>
      </c>
      <c r="L32" s="6" t="s">
        <v>318</v>
      </c>
      <c r="M32" s="6" t="s">
        <v>314</v>
      </c>
      <c r="N32" s="6" t="s">
        <v>319</v>
      </c>
      <c r="O32" s="6">
        <v>728</v>
      </c>
      <c r="P32" s="6">
        <v>127.4</v>
      </c>
      <c r="Q32" s="6"/>
    </row>
    <row r="33" spans="1:17" ht="30" customHeight="1" thickBot="1" x14ac:dyDescent="0.2">
      <c r="A33" s="5">
        <v>11</v>
      </c>
      <c r="B33" s="6" t="s">
        <v>41</v>
      </c>
      <c r="C33" s="3" t="s">
        <v>321</v>
      </c>
      <c r="D33" s="6" t="s">
        <v>323</v>
      </c>
      <c r="E33" s="6" t="s">
        <v>398</v>
      </c>
      <c r="F33" s="6" t="s">
        <v>324</v>
      </c>
      <c r="G33" s="17"/>
      <c r="H33" s="13">
        <v>3</v>
      </c>
      <c r="I33" s="13">
        <v>2020.01</v>
      </c>
      <c r="J33" s="13">
        <v>2022.12</v>
      </c>
      <c r="K33" s="3" t="s">
        <v>325</v>
      </c>
      <c r="L33" s="6" t="s">
        <v>322</v>
      </c>
      <c r="M33" s="6" t="s">
        <v>399</v>
      </c>
      <c r="N33" s="6" t="s">
        <v>320</v>
      </c>
      <c r="O33" s="6">
        <v>609</v>
      </c>
      <c r="P33" s="6">
        <v>200</v>
      </c>
      <c r="Q33" s="6"/>
    </row>
    <row r="34" spans="1:17" ht="30" customHeight="1" thickBot="1" x14ac:dyDescent="0.2">
      <c r="A34" s="5">
        <v>12</v>
      </c>
      <c r="B34" s="6" t="s">
        <v>41</v>
      </c>
      <c r="C34" s="45" t="s">
        <v>300</v>
      </c>
      <c r="D34" s="45" t="s">
        <v>292</v>
      </c>
      <c r="E34" s="45" t="s">
        <v>293</v>
      </c>
      <c r="F34" s="45" t="s">
        <v>294</v>
      </c>
      <c r="G34" s="46">
        <v>10000</v>
      </c>
      <c r="H34" s="47">
        <v>2</v>
      </c>
      <c r="I34" s="47">
        <v>2020.01</v>
      </c>
      <c r="J34" s="47">
        <v>2021.12</v>
      </c>
      <c r="K34" s="13">
        <v>1</v>
      </c>
      <c r="L34" s="45" t="s">
        <v>326</v>
      </c>
      <c r="M34" s="45" t="s">
        <v>498</v>
      </c>
      <c r="N34" s="45" t="s">
        <v>327</v>
      </c>
      <c r="O34" s="45">
        <v>350</v>
      </c>
      <c r="P34" s="45">
        <v>350</v>
      </c>
      <c r="Q34" s="45" t="s">
        <v>298</v>
      </c>
    </row>
    <row r="35" spans="1:17" ht="30" customHeight="1" thickBot="1" x14ac:dyDescent="0.2">
      <c r="A35" s="5">
        <v>13</v>
      </c>
      <c r="B35" s="6" t="s">
        <v>41</v>
      </c>
      <c r="C35" s="49" t="s">
        <v>340</v>
      </c>
      <c r="D35" s="49" t="s">
        <v>341</v>
      </c>
      <c r="E35" s="49" t="s">
        <v>342</v>
      </c>
      <c r="F35" s="49" t="s">
        <v>343</v>
      </c>
      <c r="G35" s="49">
        <v>5363.6</v>
      </c>
      <c r="H35" s="50">
        <v>3</v>
      </c>
      <c r="I35" s="50">
        <v>2020.01</v>
      </c>
      <c r="J35" s="50">
        <v>2022.12</v>
      </c>
      <c r="K35" s="51" t="s">
        <v>344</v>
      </c>
      <c r="L35" s="45" t="s">
        <v>345</v>
      </c>
      <c r="M35" s="45" t="s">
        <v>314</v>
      </c>
      <c r="N35" s="45" t="s">
        <v>346</v>
      </c>
      <c r="O35" s="45">
        <v>2315</v>
      </c>
      <c r="P35" s="45">
        <v>65</v>
      </c>
      <c r="Q35" s="45" t="s">
        <v>347</v>
      </c>
    </row>
    <row r="36" spans="1:17" ht="30" customHeight="1" thickBot="1" x14ac:dyDescent="0.2">
      <c r="A36" s="5">
        <v>14</v>
      </c>
      <c r="B36" s="6" t="s">
        <v>41</v>
      </c>
      <c r="C36" s="6" t="s">
        <v>351</v>
      </c>
      <c r="D36" s="6" t="s">
        <v>349</v>
      </c>
      <c r="E36" s="6" t="s">
        <v>352</v>
      </c>
      <c r="F36" s="6"/>
      <c r="G36" s="17"/>
      <c r="H36" s="13">
        <v>4</v>
      </c>
      <c r="I36" s="50">
        <v>2020.01</v>
      </c>
      <c r="J36" s="50">
        <v>2023.12</v>
      </c>
      <c r="K36" s="3" t="s">
        <v>350</v>
      </c>
      <c r="L36" s="6" t="s">
        <v>348</v>
      </c>
      <c r="M36" s="6" t="s">
        <v>353</v>
      </c>
      <c r="N36" s="6" t="s">
        <v>354</v>
      </c>
      <c r="O36" s="6">
        <v>936</v>
      </c>
      <c r="P36" s="6">
        <v>133.72</v>
      </c>
      <c r="Q36" s="6"/>
    </row>
    <row r="37" spans="1:17" ht="30" customHeight="1" thickBot="1" x14ac:dyDescent="0.2">
      <c r="A37" s="5">
        <v>15</v>
      </c>
      <c r="B37" s="52" t="s">
        <v>355</v>
      </c>
      <c r="C37" s="52" t="s">
        <v>357</v>
      </c>
      <c r="D37" s="52" t="s">
        <v>360</v>
      </c>
      <c r="E37" s="52" t="s">
        <v>358</v>
      </c>
      <c r="F37" s="52"/>
      <c r="G37" s="53"/>
      <c r="H37" s="54">
        <v>3</v>
      </c>
      <c r="I37" s="54">
        <v>2020.01</v>
      </c>
      <c r="J37" s="54">
        <v>2022.12</v>
      </c>
      <c r="K37" s="55" t="s">
        <v>356</v>
      </c>
      <c r="L37" s="52" t="s">
        <v>362</v>
      </c>
      <c r="M37" s="52" t="s">
        <v>400</v>
      </c>
      <c r="N37" s="52" t="s">
        <v>361</v>
      </c>
      <c r="O37" s="56">
        <v>807</v>
      </c>
      <c r="P37" s="56">
        <v>270</v>
      </c>
      <c r="Q37" s="56"/>
    </row>
    <row r="38" spans="1:17" ht="30" customHeight="1" thickBot="1" x14ac:dyDescent="0.2">
      <c r="A38" s="5">
        <v>16</v>
      </c>
      <c r="B38" s="6" t="s">
        <v>41</v>
      </c>
      <c r="C38" s="6" t="s">
        <v>364</v>
      </c>
      <c r="D38" s="6" t="s">
        <v>367</v>
      </c>
      <c r="E38" s="52" t="s">
        <v>359</v>
      </c>
      <c r="F38" s="6"/>
      <c r="G38" s="17"/>
      <c r="H38" s="54">
        <v>3</v>
      </c>
      <c r="I38" s="54">
        <v>2020.01</v>
      </c>
      <c r="J38" s="54">
        <v>2022.12</v>
      </c>
      <c r="K38" s="3" t="s">
        <v>363</v>
      </c>
      <c r="L38" s="6" t="s">
        <v>365</v>
      </c>
      <c r="M38" s="52" t="s">
        <v>368</v>
      </c>
      <c r="N38" s="6" t="s">
        <v>366</v>
      </c>
      <c r="O38" s="23">
        <v>609</v>
      </c>
      <c r="P38" s="23">
        <v>220</v>
      </c>
      <c r="Q38" s="23"/>
    </row>
    <row r="39" spans="1:17" ht="30" customHeight="1" x14ac:dyDescent="0.15">
      <c r="A39" s="5">
        <v>17</v>
      </c>
      <c r="B39" s="6" t="s">
        <v>41</v>
      </c>
      <c r="C39" s="6" t="s">
        <v>374</v>
      </c>
      <c r="D39" s="6" t="s">
        <v>372</v>
      </c>
      <c r="E39" s="6" t="s">
        <v>370</v>
      </c>
      <c r="F39" s="6"/>
      <c r="G39" s="17"/>
      <c r="H39" s="54">
        <v>3</v>
      </c>
      <c r="I39" s="54">
        <v>2020.01</v>
      </c>
      <c r="J39" s="54">
        <v>2022.12</v>
      </c>
      <c r="K39" s="3" t="s">
        <v>373</v>
      </c>
      <c r="L39" s="6" t="s">
        <v>369</v>
      </c>
      <c r="M39" s="6" t="s">
        <v>375</v>
      </c>
      <c r="N39" s="6" t="s">
        <v>371</v>
      </c>
      <c r="O39" s="23">
        <v>537</v>
      </c>
      <c r="P39" s="23">
        <v>179</v>
      </c>
      <c r="Q39" s="23"/>
    </row>
    <row r="40" spans="1:17" ht="30" customHeight="1" x14ac:dyDescent="0.15">
      <c r="A40" s="5">
        <v>18</v>
      </c>
      <c r="B40" s="6" t="s">
        <v>41</v>
      </c>
      <c r="C40" s="6" t="s">
        <v>378</v>
      </c>
      <c r="D40" s="6" t="s">
        <v>380</v>
      </c>
      <c r="E40" s="6" t="s">
        <v>381</v>
      </c>
      <c r="F40" s="6"/>
      <c r="G40" s="58"/>
      <c r="H40" s="57">
        <v>3</v>
      </c>
      <c r="I40" s="57">
        <v>2020.01</v>
      </c>
      <c r="J40" s="57">
        <v>2022.12</v>
      </c>
      <c r="K40" s="59" t="s">
        <v>377</v>
      </c>
      <c r="L40" s="6" t="s">
        <v>376</v>
      </c>
      <c r="M40" s="6" t="s">
        <v>379</v>
      </c>
      <c r="N40" s="6" t="s">
        <v>382</v>
      </c>
      <c r="O40" s="23">
        <v>473</v>
      </c>
      <c r="P40" s="23">
        <v>228</v>
      </c>
      <c r="Q40" s="23"/>
    </row>
    <row r="41" spans="1:17" ht="30" customHeight="1" x14ac:dyDescent="0.15">
      <c r="A41" s="5">
        <v>19</v>
      </c>
      <c r="B41" s="6" t="s">
        <v>41</v>
      </c>
      <c r="C41" s="6" t="s">
        <v>394</v>
      </c>
      <c r="D41" s="6" t="s">
        <v>395</v>
      </c>
      <c r="E41" s="6" t="s">
        <v>396</v>
      </c>
      <c r="F41" s="6"/>
      <c r="G41" s="58"/>
      <c r="H41" s="57">
        <v>3</v>
      </c>
      <c r="I41" s="57">
        <v>2020.01</v>
      </c>
      <c r="J41" s="57">
        <v>2022.12</v>
      </c>
      <c r="K41" s="59" t="s">
        <v>393</v>
      </c>
      <c r="L41" s="6" t="s">
        <v>392</v>
      </c>
      <c r="M41" s="6" t="s">
        <v>503</v>
      </c>
      <c r="N41" s="6" t="s">
        <v>397</v>
      </c>
      <c r="O41" s="23">
        <v>651</v>
      </c>
      <c r="P41" s="23">
        <v>215</v>
      </c>
      <c r="Q41" s="23"/>
    </row>
    <row r="42" spans="1:17" ht="30" customHeight="1" x14ac:dyDescent="0.15">
      <c r="A42" s="5">
        <v>20</v>
      </c>
      <c r="B42" s="6" t="s">
        <v>41</v>
      </c>
      <c r="C42" s="6" t="s">
        <v>405</v>
      </c>
      <c r="D42" s="6" t="s">
        <v>401</v>
      </c>
      <c r="E42" s="6" t="s">
        <v>403</v>
      </c>
      <c r="F42" s="6"/>
      <c r="G42" s="58"/>
      <c r="H42" s="57">
        <v>3</v>
      </c>
      <c r="I42" s="57">
        <v>2020.01</v>
      </c>
      <c r="J42" s="57">
        <v>2022.12</v>
      </c>
      <c r="K42" s="6" t="s">
        <v>402</v>
      </c>
      <c r="L42" s="6" t="s">
        <v>404</v>
      </c>
      <c r="M42" s="6" t="s">
        <v>504</v>
      </c>
      <c r="N42" s="6" t="s">
        <v>406</v>
      </c>
      <c r="O42" s="23">
        <v>615</v>
      </c>
      <c r="P42" s="23">
        <v>135</v>
      </c>
      <c r="Q42" s="23"/>
    </row>
    <row r="43" spans="1:17" ht="30" customHeight="1" x14ac:dyDescent="0.15">
      <c r="A43" s="5">
        <v>21</v>
      </c>
      <c r="B43" s="6" t="s">
        <v>414</v>
      </c>
      <c r="C43" s="6" t="s">
        <v>416</v>
      </c>
      <c r="D43" s="6" t="s">
        <v>417</v>
      </c>
      <c r="E43" s="6" t="s">
        <v>24</v>
      </c>
      <c r="F43" s="8"/>
      <c r="G43" s="8"/>
      <c r="H43" s="13">
        <v>5</v>
      </c>
      <c r="I43" s="13">
        <v>2020.06</v>
      </c>
      <c r="J43" s="13">
        <v>2025.05</v>
      </c>
      <c r="K43" s="6" t="s">
        <v>422</v>
      </c>
      <c r="L43" s="6" t="s">
        <v>420</v>
      </c>
      <c r="M43" s="26" t="s">
        <v>421</v>
      </c>
      <c r="N43" s="6" t="s">
        <v>423</v>
      </c>
      <c r="O43" s="23">
        <v>325.3</v>
      </c>
      <c r="P43" s="23">
        <v>325.3</v>
      </c>
      <c r="Q43" s="23"/>
    </row>
    <row r="44" spans="1:17" ht="30" customHeight="1" x14ac:dyDescent="0.15">
      <c r="A44" s="5">
        <v>22</v>
      </c>
      <c r="B44" s="6" t="s">
        <v>41</v>
      </c>
      <c r="C44" s="6" t="s">
        <v>483</v>
      </c>
      <c r="D44" s="6" t="s">
        <v>481</v>
      </c>
      <c r="E44" s="6" t="s">
        <v>484</v>
      </c>
      <c r="F44" s="8"/>
      <c r="G44" s="8"/>
      <c r="H44" s="13">
        <v>4</v>
      </c>
      <c r="I44" s="13">
        <v>2020.12</v>
      </c>
      <c r="J44" s="13">
        <v>2024.11</v>
      </c>
      <c r="K44" s="6" t="s">
        <v>482</v>
      </c>
      <c r="L44" s="6" t="s">
        <v>480</v>
      </c>
      <c r="M44" s="26" t="s">
        <v>540</v>
      </c>
      <c r="N44" s="6" t="s">
        <v>485</v>
      </c>
      <c r="O44" s="23">
        <v>651</v>
      </c>
      <c r="P44" s="23">
        <v>109</v>
      </c>
      <c r="Q44" s="23"/>
    </row>
    <row r="45" spans="1:17" ht="30" customHeight="1" x14ac:dyDescent="0.15">
      <c r="A45" s="5">
        <v>23</v>
      </c>
      <c r="B45" s="6" t="s">
        <v>41</v>
      </c>
      <c r="C45" s="6" t="s">
        <v>494</v>
      </c>
      <c r="D45" s="6" t="s">
        <v>495</v>
      </c>
      <c r="E45" s="6" t="s">
        <v>479</v>
      </c>
      <c r="F45" s="6"/>
      <c r="G45" s="22"/>
      <c r="H45" s="13">
        <v>4</v>
      </c>
      <c r="I45" s="13">
        <v>2020.12</v>
      </c>
      <c r="J45" s="13">
        <v>2024.11</v>
      </c>
      <c r="K45" s="6" t="s">
        <v>493</v>
      </c>
      <c r="L45" s="6" t="s">
        <v>496</v>
      </c>
      <c r="M45" s="6" t="s">
        <v>479</v>
      </c>
      <c r="N45" s="6" t="s">
        <v>497</v>
      </c>
      <c r="O45" s="23">
        <v>5209</v>
      </c>
      <c r="P45" s="23">
        <v>583.62</v>
      </c>
      <c r="Q45" s="23"/>
    </row>
    <row r="46" spans="1:17" ht="30" customHeight="1" x14ac:dyDescent="0.15">
      <c r="A46" s="5">
        <v>24</v>
      </c>
      <c r="B46" s="6" t="s">
        <v>41</v>
      </c>
      <c r="C46" s="6" t="s">
        <v>510</v>
      </c>
      <c r="D46" s="6" t="s">
        <v>511</v>
      </c>
      <c r="E46" s="6" t="s">
        <v>512</v>
      </c>
      <c r="F46" s="8"/>
      <c r="G46" s="8"/>
      <c r="H46" s="13">
        <v>4</v>
      </c>
      <c r="I46" s="13">
        <v>2020.12</v>
      </c>
      <c r="J46" s="13">
        <v>2024.11</v>
      </c>
      <c r="K46" s="6" t="s">
        <v>509</v>
      </c>
      <c r="L46" s="6" t="s">
        <v>506</v>
      </c>
      <c r="M46" s="26" t="s">
        <v>507</v>
      </c>
      <c r="N46" s="6" t="s">
        <v>508</v>
      </c>
      <c r="O46" s="23">
        <v>1999</v>
      </c>
      <c r="P46" s="23">
        <v>363.5</v>
      </c>
      <c r="Q46" s="23"/>
    </row>
    <row r="47" spans="1:17" ht="30" customHeight="1" x14ac:dyDescent="0.15">
      <c r="A47" s="5">
        <v>25</v>
      </c>
      <c r="B47" s="6" t="s">
        <v>515</v>
      </c>
      <c r="C47" s="6" t="s">
        <v>519</v>
      </c>
      <c r="D47" s="6" t="s">
        <v>514</v>
      </c>
      <c r="E47" s="6" t="s">
        <v>516</v>
      </c>
      <c r="F47" s="6"/>
      <c r="G47" s="17"/>
      <c r="H47" s="13">
        <v>3</v>
      </c>
      <c r="I47" s="13">
        <v>2020.12</v>
      </c>
      <c r="J47" s="13">
        <v>2023.12</v>
      </c>
      <c r="K47" s="6" t="s">
        <v>520</v>
      </c>
      <c r="L47" s="6" t="s">
        <v>513</v>
      </c>
      <c r="M47" s="6" t="s">
        <v>517</v>
      </c>
      <c r="N47" s="6" t="s">
        <v>406</v>
      </c>
      <c r="O47" s="6">
        <v>510</v>
      </c>
      <c r="P47" s="6">
        <v>221</v>
      </c>
      <c r="Q47" s="6" t="s">
        <v>518</v>
      </c>
    </row>
    <row r="48" spans="1:17" ht="30" customHeight="1" x14ac:dyDescent="0.15">
      <c r="A48" s="5">
        <v>26</v>
      </c>
      <c r="B48" s="6" t="s">
        <v>521</v>
      </c>
      <c r="C48" s="6" t="s">
        <v>523</v>
      </c>
      <c r="D48" s="6" t="s">
        <v>525</v>
      </c>
      <c r="E48" s="6" t="s">
        <v>526</v>
      </c>
      <c r="F48" s="42" t="s">
        <v>427</v>
      </c>
      <c r="G48" s="22">
        <v>2181</v>
      </c>
      <c r="H48" s="13">
        <v>4</v>
      </c>
      <c r="I48" s="13">
        <v>2020.11</v>
      </c>
      <c r="J48" s="13">
        <v>2024.1</v>
      </c>
      <c r="K48" s="6" t="s">
        <v>522</v>
      </c>
      <c r="L48" s="6" t="s">
        <v>524</v>
      </c>
      <c r="M48" s="6" t="s">
        <v>527</v>
      </c>
      <c r="N48" s="6" t="s">
        <v>528</v>
      </c>
      <c r="O48" s="6">
        <v>622</v>
      </c>
      <c r="P48" s="6">
        <v>180</v>
      </c>
      <c r="Q48" s="6"/>
    </row>
    <row r="49" spans="1:17" ht="30" customHeight="1" x14ac:dyDescent="0.15">
      <c r="A49" s="5">
        <v>27</v>
      </c>
      <c r="B49" s="6" t="s">
        <v>534</v>
      </c>
      <c r="C49" s="6" t="s">
        <v>535</v>
      </c>
      <c r="D49" s="6" t="s">
        <v>529</v>
      </c>
      <c r="E49" s="6" t="s">
        <v>531</v>
      </c>
      <c r="F49" s="6"/>
      <c r="G49" s="17"/>
      <c r="H49" s="13">
        <v>4</v>
      </c>
      <c r="I49" s="13">
        <v>2020.12</v>
      </c>
      <c r="J49" s="13">
        <v>2024.11</v>
      </c>
      <c r="K49" s="6" t="s">
        <v>530</v>
      </c>
      <c r="L49" s="6" t="s">
        <v>532</v>
      </c>
      <c r="M49" s="6" t="s">
        <v>531</v>
      </c>
      <c r="N49" s="6" t="s">
        <v>533</v>
      </c>
      <c r="O49" s="6">
        <v>770</v>
      </c>
      <c r="P49" s="6">
        <v>188</v>
      </c>
      <c r="Q49" s="6"/>
    </row>
    <row r="50" spans="1:17" ht="30" customHeight="1" x14ac:dyDescent="0.15">
      <c r="A50" s="5">
        <v>28</v>
      </c>
      <c r="B50" s="6" t="s">
        <v>534</v>
      </c>
      <c r="C50" s="6" t="s">
        <v>536</v>
      </c>
      <c r="D50" s="6" t="s">
        <v>529</v>
      </c>
      <c r="E50" s="6" t="s">
        <v>531</v>
      </c>
      <c r="F50" s="30"/>
      <c r="G50" s="30"/>
      <c r="H50" s="13">
        <v>4</v>
      </c>
      <c r="I50" s="13">
        <v>2020.12</v>
      </c>
      <c r="J50" s="13">
        <v>2024.11</v>
      </c>
      <c r="K50" s="6" t="s">
        <v>537</v>
      </c>
      <c r="L50" s="6" t="s">
        <v>538</v>
      </c>
      <c r="M50" s="6" t="s">
        <v>531</v>
      </c>
      <c r="N50" s="60" t="s">
        <v>539</v>
      </c>
      <c r="O50" s="6">
        <v>586</v>
      </c>
      <c r="P50" s="6">
        <v>207</v>
      </c>
      <c r="Q50" s="30"/>
    </row>
    <row r="52" spans="1:17" ht="30" customHeight="1" x14ac:dyDescent="0.15">
      <c r="P52" s="19">
        <f>SUM(P23:P51)</f>
        <v>6339.9400000000005</v>
      </c>
    </row>
    <row r="53" spans="1:17" ht="13.5" x14ac:dyDescent="0.15"/>
  </sheetData>
  <mergeCells count="2">
    <mergeCell ref="A1:N1"/>
    <mergeCell ref="A21:N21"/>
  </mergeCells>
  <phoneticPr fontId="1" type="noConversion"/>
  <pageMargins left="0.51181102362204722" right="0.51181102362204722" top="0.55118110236220474" bottom="0.55118110236220474" header="0.31496062992125984" footer="0.31496062992125984"/>
  <pageSetup paperSize="9" scale="73"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K8"/>
  <sheetViews>
    <sheetView zoomScaleNormal="100" workbookViewId="0">
      <selection activeCell="G10" sqref="G10"/>
    </sheetView>
  </sheetViews>
  <sheetFormatPr defaultRowHeight="30" customHeight="1" x14ac:dyDescent="0.15"/>
  <cols>
    <col min="1" max="1" width="4.625" customWidth="1"/>
    <col min="2" max="3" width="16.125" customWidth="1"/>
    <col min="4" max="4" width="27.875" customWidth="1"/>
    <col min="5" max="5" width="15.625" customWidth="1"/>
    <col min="6" max="6" width="6.875" customWidth="1"/>
    <col min="7" max="7" width="9.25" customWidth="1"/>
    <col min="8" max="8" width="9.5" customWidth="1"/>
  </cols>
  <sheetData>
    <row r="1" spans="1:11" ht="36.75" customHeight="1" x14ac:dyDescent="0.15">
      <c r="A1" s="62" t="s">
        <v>215</v>
      </c>
      <c r="B1" s="62"/>
      <c r="C1" s="62"/>
      <c r="D1" s="62"/>
      <c r="E1" s="62"/>
      <c r="F1" s="62"/>
      <c r="G1" s="62"/>
      <c r="H1" s="62"/>
    </row>
    <row r="2" spans="1:11" ht="30" customHeight="1" x14ac:dyDescent="0.15">
      <c r="A2" s="2" t="s">
        <v>1</v>
      </c>
      <c r="B2" s="2" t="s">
        <v>2</v>
      </c>
      <c r="C2" s="2" t="s">
        <v>4</v>
      </c>
      <c r="D2" s="2" t="s">
        <v>3</v>
      </c>
      <c r="E2" s="2" t="s">
        <v>9</v>
      </c>
      <c r="F2" s="2" t="s">
        <v>5</v>
      </c>
      <c r="G2" s="2" t="s">
        <v>8</v>
      </c>
      <c r="H2" s="2" t="s">
        <v>7</v>
      </c>
      <c r="I2" s="2" t="s">
        <v>19</v>
      </c>
      <c r="J2" s="2" t="s">
        <v>20</v>
      </c>
      <c r="K2" s="2" t="s">
        <v>31</v>
      </c>
    </row>
    <row r="3" spans="1:11" s="1" customFormat="1" ht="30" customHeight="1" x14ac:dyDescent="0.15">
      <c r="A3" s="9">
        <v>1</v>
      </c>
      <c r="B3" s="28" t="s">
        <v>182</v>
      </c>
      <c r="C3" s="28" t="s">
        <v>32</v>
      </c>
      <c r="D3" s="10" t="s">
        <v>186</v>
      </c>
      <c r="E3" s="10" t="s">
        <v>10</v>
      </c>
      <c r="F3" s="28" t="s">
        <v>27</v>
      </c>
      <c r="G3" s="11">
        <v>2363</v>
      </c>
      <c r="H3" s="12">
        <v>3</v>
      </c>
      <c r="I3" s="12">
        <v>2019.08</v>
      </c>
      <c r="J3" s="12">
        <v>2022.07</v>
      </c>
      <c r="K3" s="11">
        <v>500</v>
      </c>
    </row>
    <row r="4" spans="1:11" s="1" customFormat="1" ht="30" customHeight="1" x14ac:dyDescent="0.15">
      <c r="A4" s="9">
        <v>2</v>
      </c>
      <c r="B4" s="28" t="s">
        <v>26</v>
      </c>
      <c r="C4" s="28" t="s">
        <v>28</v>
      </c>
      <c r="D4" s="10" t="s">
        <v>185</v>
      </c>
      <c r="E4" s="10" t="s">
        <v>10</v>
      </c>
      <c r="F4" s="28" t="s">
        <v>29</v>
      </c>
      <c r="G4" s="14">
        <v>1377</v>
      </c>
      <c r="H4" s="12">
        <v>3</v>
      </c>
      <c r="I4" s="12">
        <v>2019.08</v>
      </c>
      <c r="J4" s="12">
        <v>2022.07</v>
      </c>
      <c r="K4" s="11">
        <v>2800</v>
      </c>
    </row>
    <row r="5" spans="1:11" s="1" customFormat="1" ht="30" customHeight="1" x14ac:dyDescent="0.15">
      <c r="A5" s="9">
        <v>3</v>
      </c>
      <c r="B5" s="28" t="s">
        <v>26</v>
      </c>
      <c r="C5" s="28" t="s">
        <v>184</v>
      </c>
      <c r="D5" s="10" t="s">
        <v>183</v>
      </c>
      <c r="E5" s="10" t="s">
        <v>10</v>
      </c>
      <c r="F5" s="28" t="s">
        <v>30</v>
      </c>
      <c r="G5" s="14">
        <v>1370</v>
      </c>
      <c r="H5" s="12">
        <v>3</v>
      </c>
      <c r="I5" s="48">
        <v>2020.05</v>
      </c>
      <c r="J5" s="48">
        <v>2023.04</v>
      </c>
      <c r="K5" s="11">
        <v>2500</v>
      </c>
    </row>
    <row r="6" spans="1:11" ht="30" customHeight="1" x14ac:dyDescent="0.15">
      <c r="A6" s="9">
        <v>4</v>
      </c>
      <c r="B6" s="28" t="s">
        <v>410</v>
      </c>
      <c r="C6" s="28" t="s">
        <v>407</v>
      </c>
      <c r="D6" s="10" t="s">
        <v>409</v>
      </c>
      <c r="E6" s="20" t="s">
        <v>408</v>
      </c>
      <c r="F6" s="10" t="s">
        <v>178</v>
      </c>
      <c r="G6" s="14">
        <v>239</v>
      </c>
      <c r="H6" s="12">
        <v>4</v>
      </c>
      <c r="I6" s="12">
        <v>2019.12</v>
      </c>
      <c r="J6" s="12">
        <v>2023.11</v>
      </c>
      <c r="K6" s="30"/>
    </row>
    <row r="8" spans="1:11" ht="30" customHeight="1" x14ac:dyDescent="0.15">
      <c r="G8">
        <f>SUM(G3:G7)</f>
        <v>5349</v>
      </c>
    </row>
  </sheetData>
  <mergeCells count="1">
    <mergeCell ref="A1:H1"/>
  </mergeCells>
  <phoneticPr fontId="1" type="noConversion"/>
  <hyperlinks>
    <hyperlink ref="D3" r:id="rId1" tooltip="光子模拟信号处理芯片基础研究" display="javascript:xmInfo('https://service1.most.gov.cn/zx2018.rws.v201804.app/xm/index.action?sessionId=DD326E14130BC8FDky0813D7B4E6BBD8285670EEAFE078405E0E99&amp;ADDR=1829021888&amp;jdguid=96BE34922E78FF2A1F1AA190F6AC764ED0E0989D75C57662671BA5CF199139D1426DC2012A3DC37615139D8994C2840C84E665B447ABE5E7')"/>
    <hyperlink ref="D4" r:id="rId2" tooltip="相干光通信系统中的光发射与调控集成芯片技术" display="javascript:xmInfo('https://service1.most.gov.cn/zx2018.rws.v201804.app/xm/index.action?sessionId=DD326E14130BC8FDky0813D7B4E6BBD8285670EEAFE078405E0E99&amp;ADDR=1829021888&amp;jdguid=AC382EBB44F0F28545A09A73FCBCA626ADFB40B94D57FDBCFE8BFACC3C84298884FA296B9A0988237D23A1A0426A7D9E2F848F37414FD0B7')"/>
    <hyperlink ref="D5" r:id="rId3" tooltip="面向骨干网通信应用的400GE 光收发阵列芯片研究" display="javascript:xmInfo('https://service1.most.gov.cn/zx2018.rws.v201804.app/xm/index.action?sessionId=DD326E14130BC8FDky0813D7B4E6BBD8285670EEAFE078405E0E99&amp;ADDR=1829021888&amp;jdguid=320337A580A6ABD3FA3AE72E65F259E495EB6B6464CC1EC6775EFCB03767AA30559A8E5EAD450D1A15AFFA967B71E5CCE95410EF35CD2E3C')"/>
  </hyperlinks>
  <pageMargins left="0.7" right="0.7" top="0.75" bottom="0.75" header="0.3" footer="0.3"/>
  <pageSetup paperSize="9" scale="57" fitToHeight="0" orientation="landscape" r:id="rId4"/>
  <drawing r:id="rId5"/>
  <legacyDrawing r:id="rId6"/>
  <controls>
    <mc:AlternateContent xmlns:mc="http://schemas.openxmlformats.org/markup-compatibility/2006">
      <mc:Choice Requires="x14">
        <control shapeId="10241" r:id="rId7" name="Control 1">
          <controlPr defaultSize="0" r:id="rId8">
            <anchor moveWithCells="1">
              <from>
                <xdr:col>1</xdr:col>
                <xdr:colOff>0</xdr:colOff>
                <xdr:row>6</xdr:row>
                <xdr:rowOff>0</xdr:rowOff>
              </from>
              <to>
                <xdr:col>1</xdr:col>
                <xdr:colOff>257175</xdr:colOff>
                <xdr:row>6</xdr:row>
                <xdr:rowOff>238125</xdr:rowOff>
              </to>
            </anchor>
          </controlPr>
        </control>
      </mc:Choice>
      <mc:Fallback>
        <control shapeId="10241" r:id="rId7" name="Control 1"/>
      </mc:Fallback>
    </mc:AlternateContent>
    <mc:AlternateContent xmlns:mc="http://schemas.openxmlformats.org/markup-compatibility/2006">
      <mc:Choice Requires="x14">
        <control shapeId="10242" r:id="rId9" name="Control 2">
          <controlPr defaultSize="0" r:id="rId8">
            <anchor moveWithCells="1">
              <from>
                <xdr:col>1</xdr:col>
                <xdr:colOff>0</xdr:colOff>
                <xdr:row>6</xdr:row>
                <xdr:rowOff>0</xdr:rowOff>
              </from>
              <to>
                <xdr:col>1</xdr:col>
                <xdr:colOff>257175</xdr:colOff>
                <xdr:row>6</xdr:row>
                <xdr:rowOff>238125</xdr:rowOff>
              </to>
            </anchor>
          </controlPr>
        </control>
      </mc:Choice>
      <mc:Fallback>
        <control shapeId="10242" r:id="rId9" name="Control 2"/>
      </mc:Fallback>
    </mc:AlternateContent>
    <mc:AlternateContent xmlns:mc="http://schemas.openxmlformats.org/markup-compatibility/2006">
      <mc:Choice Requires="x14">
        <control shapeId="10243" r:id="rId10" name="Control 3">
          <controlPr defaultSize="0" r:id="rId8">
            <anchor moveWithCells="1">
              <from>
                <xdr:col>1</xdr:col>
                <xdr:colOff>0</xdr:colOff>
                <xdr:row>6</xdr:row>
                <xdr:rowOff>0</xdr:rowOff>
              </from>
              <to>
                <xdr:col>1</xdr:col>
                <xdr:colOff>257175</xdr:colOff>
                <xdr:row>6</xdr:row>
                <xdr:rowOff>238125</xdr:rowOff>
              </to>
            </anchor>
          </controlPr>
        </control>
      </mc:Choice>
      <mc:Fallback>
        <control shapeId="10243" r:id="rId10" name="Control 3"/>
      </mc:Fallback>
    </mc:AlternateContent>
    <mc:AlternateContent xmlns:mc="http://schemas.openxmlformats.org/markup-compatibility/2006">
      <mc:Choice Requires="x14">
        <control shapeId="10244" r:id="rId11" name="Control 4">
          <controlPr defaultSize="0" r:id="rId8">
            <anchor moveWithCells="1">
              <from>
                <xdr:col>1</xdr:col>
                <xdr:colOff>0</xdr:colOff>
                <xdr:row>6</xdr:row>
                <xdr:rowOff>0</xdr:rowOff>
              </from>
              <to>
                <xdr:col>1</xdr:col>
                <xdr:colOff>257175</xdr:colOff>
                <xdr:row>6</xdr:row>
                <xdr:rowOff>238125</xdr:rowOff>
              </to>
            </anchor>
          </controlPr>
        </control>
      </mc:Choice>
      <mc:Fallback>
        <control shapeId="10244" r:id="rId11" name="Control 4"/>
      </mc:Fallback>
    </mc:AlternateContent>
    <mc:AlternateContent xmlns:mc="http://schemas.openxmlformats.org/markup-compatibility/2006">
      <mc:Choice Requires="x14">
        <control shapeId="10245" r:id="rId12" name="Control 5">
          <controlPr defaultSize="0" r:id="rId8">
            <anchor moveWithCells="1">
              <from>
                <xdr:col>1</xdr:col>
                <xdr:colOff>0</xdr:colOff>
                <xdr:row>6</xdr:row>
                <xdr:rowOff>0</xdr:rowOff>
              </from>
              <to>
                <xdr:col>1</xdr:col>
                <xdr:colOff>257175</xdr:colOff>
                <xdr:row>6</xdr:row>
                <xdr:rowOff>238125</xdr:rowOff>
              </to>
            </anchor>
          </controlPr>
        </control>
      </mc:Choice>
      <mc:Fallback>
        <control shapeId="10245" r:id="rId12" name="Control 5"/>
      </mc:Fallback>
    </mc:AlternateContent>
    <mc:AlternateContent xmlns:mc="http://schemas.openxmlformats.org/markup-compatibility/2006">
      <mc:Choice Requires="x14">
        <control shapeId="10246" r:id="rId13" name="Control 6">
          <controlPr defaultSize="0" r:id="rId8">
            <anchor moveWithCells="1">
              <from>
                <xdr:col>1</xdr:col>
                <xdr:colOff>0</xdr:colOff>
                <xdr:row>6</xdr:row>
                <xdr:rowOff>0</xdr:rowOff>
              </from>
              <to>
                <xdr:col>1</xdr:col>
                <xdr:colOff>257175</xdr:colOff>
                <xdr:row>6</xdr:row>
                <xdr:rowOff>238125</xdr:rowOff>
              </to>
            </anchor>
          </controlPr>
        </control>
      </mc:Choice>
      <mc:Fallback>
        <control shapeId="10246" r:id="rId13" name="Control 6"/>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tabSelected="1" topLeftCell="A31" zoomScaleNormal="100" workbookViewId="0">
      <selection activeCell="J41" sqref="J41"/>
    </sheetView>
  </sheetViews>
  <sheetFormatPr defaultRowHeight="30" customHeight="1" x14ac:dyDescent="0.15"/>
  <cols>
    <col min="1" max="1" width="4.625" customWidth="1"/>
    <col min="2" max="2" width="16.125" customWidth="1"/>
    <col min="3" max="3" width="10.125" customWidth="1"/>
    <col min="4" max="4" width="22" customWidth="1"/>
    <col min="5" max="5" width="17.125" customWidth="1"/>
    <col min="6" max="6" width="7" customWidth="1"/>
    <col min="7" max="7" width="8.875" customWidth="1"/>
    <col min="8" max="9" width="9.5" customWidth="1"/>
    <col min="10" max="10" width="9.375" customWidth="1"/>
    <col min="11" max="11" width="10.25" customWidth="1"/>
    <col min="12" max="12" width="17.5" customWidth="1"/>
    <col min="13" max="13" width="11.625" customWidth="1"/>
    <col min="14" max="14" width="6.375" customWidth="1"/>
    <col min="16" max="16" width="9.5" bestFit="1" customWidth="1"/>
  </cols>
  <sheetData>
    <row r="1" spans="1:19" ht="36.75" customHeight="1" x14ac:dyDescent="0.15">
      <c r="A1" s="63" t="s">
        <v>34</v>
      </c>
      <c r="B1" s="63"/>
      <c r="C1" s="63"/>
      <c r="D1" s="63"/>
      <c r="E1" s="63"/>
      <c r="F1" s="63"/>
      <c r="G1" s="63"/>
      <c r="H1" s="63"/>
      <c r="I1" s="64"/>
      <c r="J1" s="64"/>
      <c r="K1" s="64"/>
      <c r="L1" s="64"/>
      <c r="M1" s="64"/>
      <c r="N1" s="64"/>
    </row>
    <row r="2" spans="1:19" s="16" customFormat="1" ht="30" customHeight="1" x14ac:dyDescent="0.15">
      <c r="A2" s="15" t="s">
        <v>1</v>
      </c>
      <c r="B2" s="15" t="s">
        <v>2</v>
      </c>
      <c r="C2" s="15" t="s">
        <v>4</v>
      </c>
      <c r="D2" s="15" t="s">
        <v>3</v>
      </c>
      <c r="E2" s="15" t="s">
        <v>9</v>
      </c>
      <c r="F2" s="15" t="s">
        <v>5</v>
      </c>
      <c r="G2" s="15" t="s">
        <v>8</v>
      </c>
      <c r="H2" s="15" t="s">
        <v>7</v>
      </c>
      <c r="I2" s="2" t="s">
        <v>19</v>
      </c>
      <c r="J2" s="2" t="s">
        <v>20</v>
      </c>
      <c r="K2" s="2" t="s">
        <v>12</v>
      </c>
      <c r="L2" s="2" t="s">
        <v>11</v>
      </c>
      <c r="M2" s="2" t="s">
        <v>13</v>
      </c>
      <c r="N2" s="2" t="s">
        <v>15</v>
      </c>
      <c r="O2" s="2" t="s">
        <v>14</v>
      </c>
      <c r="P2" s="21" t="s">
        <v>17</v>
      </c>
      <c r="Q2" s="2" t="s">
        <v>21</v>
      </c>
    </row>
    <row r="3" spans="1:19" ht="30" customHeight="1" x14ac:dyDescent="0.15">
      <c r="A3" s="5">
        <v>1</v>
      </c>
      <c r="B3" s="6" t="s">
        <v>177</v>
      </c>
      <c r="C3" s="6" t="s">
        <v>155</v>
      </c>
      <c r="D3" s="6" t="s">
        <v>35</v>
      </c>
      <c r="E3" s="6" t="s">
        <v>36</v>
      </c>
      <c r="F3" s="6"/>
      <c r="G3" s="7"/>
      <c r="H3" s="13">
        <v>3</v>
      </c>
      <c r="I3" s="13">
        <v>2019.04</v>
      </c>
      <c r="J3" s="13">
        <v>2022.03</v>
      </c>
      <c r="K3" s="6" t="s">
        <v>37</v>
      </c>
      <c r="L3" s="6" t="s">
        <v>38</v>
      </c>
      <c r="M3" s="6" t="s">
        <v>39</v>
      </c>
      <c r="N3" s="6" t="s">
        <v>40</v>
      </c>
      <c r="O3" s="8">
        <v>238</v>
      </c>
      <c r="P3" s="8">
        <v>193.4</v>
      </c>
      <c r="Q3" s="8"/>
      <c r="R3" s="1"/>
      <c r="S3" s="1"/>
    </row>
    <row r="4" spans="1:19" s="1" customFormat="1" ht="30" customHeight="1" x14ac:dyDescent="0.15">
      <c r="A4" s="5">
        <v>2</v>
      </c>
      <c r="B4" s="6" t="s">
        <v>41</v>
      </c>
      <c r="C4" s="6" t="s">
        <v>42</v>
      </c>
      <c r="D4" s="6" t="s">
        <v>43</v>
      </c>
      <c r="E4" s="6" t="s">
        <v>44</v>
      </c>
      <c r="F4" s="6" t="s">
        <v>45</v>
      </c>
      <c r="G4" s="6">
        <v>1594</v>
      </c>
      <c r="H4" s="24">
        <v>4</v>
      </c>
      <c r="I4" s="13">
        <v>2019.8</v>
      </c>
      <c r="J4" s="13">
        <v>2023.7</v>
      </c>
      <c r="K4" s="6" t="s">
        <v>46</v>
      </c>
      <c r="L4" s="6" t="s">
        <v>47</v>
      </c>
      <c r="M4" s="6" t="s">
        <v>39</v>
      </c>
      <c r="N4" s="6" t="s">
        <v>48</v>
      </c>
      <c r="O4" s="23">
        <v>321</v>
      </c>
      <c r="P4" s="23">
        <v>212.94</v>
      </c>
      <c r="Q4" s="23" t="s">
        <v>48</v>
      </c>
    </row>
    <row r="5" spans="1:19" s="1" customFormat="1" ht="30" customHeight="1" x14ac:dyDescent="0.15">
      <c r="A5" s="5">
        <v>3</v>
      </c>
      <c r="B5" s="6" t="s">
        <v>41</v>
      </c>
      <c r="C5" s="6" t="s">
        <v>49</v>
      </c>
      <c r="D5" s="6" t="s">
        <v>50</v>
      </c>
      <c r="E5" s="6" t="s">
        <v>505</v>
      </c>
      <c r="F5" s="6" t="s">
        <v>51</v>
      </c>
      <c r="G5" s="22">
        <v>2340</v>
      </c>
      <c r="H5" s="13">
        <v>4</v>
      </c>
      <c r="I5" s="13">
        <v>2019.8</v>
      </c>
      <c r="J5" s="13">
        <v>2023.6</v>
      </c>
      <c r="K5" s="6" t="s">
        <v>52</v>
      </c>
      <c r="L5" s="6" t="s">
        <v>53</v>
      </c>
      <c r="M5" s="6" t="s">
        <v>39</v>
      </c>
      <c r="N5" s="6" t="s">
        <v>54</v>
      </c>
      <c r="O5" s="23">
        <v>603</v>
      </c>
      <c r="P5" s="23">
        <v>462.7</v>
      </c>
      <c r="Q5" s="23" t="s">
        <v>55</v>
      </c>
    </row>
    <row r="6" spans="1:19" s="1" customFormat="1" ht="30" customHeight="1" x14ac:dyDescent="0.15">
      <c r="A6" s="5">
        <v>4</v>
      </c>
      <c r="B6" s="6" t="s">
        <v>41</v>
      </c>
      <c r="C6" s="6" t="s">
        <v>49</v>
      </c>
      <c r="D6" s="6" t="s">
        <v>50</v>
      </c>
      <c r="E6" s="6" t="s">
        <v>505</v>
      </c>
      <c r="F6" s="6" t="s">
        <v>51</v>
      </c>
      <c r="G6" s="22">
        <v>2340</v>
      </c>
      <c r="H6" s="13">
        <v>4</v>
      </c>
      <c r="I6" s="13">
        <v>2019.8</v>
      </c>
      <c r="J6" s="13">
        <v>2023.6</v>
      </c>
      <c r="K6" s="6" t="s">
        <v>56</v>
      </c>
      <c r="L6" s="6" t="s">
        <v>57</v>
      </c>
      <c r="M6" s="6" t="s">
        <v>39</v>
      </c>
      <c r="N6" s="29" t="s">
        <v>58</v>
      </c>
      <c r="O6" s="8">
        <v>537</v>
      </c>
      <c r="P6" s="8">
        <v>456.5</v>
      </c>
      <c r="Q6" s="8"/>
    </row>
    <row r="7" spans="1:19" s="1" customFormat="1" ht="30" customHeight="1" x14ac:dyDescent="0.15">
      <c r="A7" s="5">
        <v>5</v>
      </c>
      <c r="B7" s="6" t="s">
        <v>41</v>
      </c>
      <c r="C7" s="6" t="s">
        <v>312</v>
      </c>
      <c r="D7" s="65" t="s">
        <v>59</v>
      </c>
      <c r="E7" s="6" t="s">
        <v>39</v>
      </c>
      <c r="F7" s="6" t="s">
        <v>60</v>
      </c>
      <c r="G7" s="17">
        <v>1370</v>
      </c>
      <c r="H7" s="13">
        <v>3</v>
      </c>
      <c r="I7" s="13">
        <v>2020.05</v>
      </c>
      <c r="J7" s="13">
        <v>2023.04</v>
      </c>
      <c r="K7" s="6" t="s">
        <v>61</v>
      </c>
      <c r="L7" s="6" t="s">
        <v>62</v>
      </c>
      <c r="M7" s="6" t="s">
        <v>39</v>
      </c>
      <c r="N7" s="29" t="s">
        <v>30</v>
      </c>
      <c r="O7" s="8">
        <v>414</v>
      </c>
      <c r="P7" s="8">
        <v>414</v>
      </c>
      <c r="Q7" s="8"/>
      <c r="R7" s="66"/>
      <c r="S7" s="8"/>
    </row>
    <row r="8" spans="1:19" s="1" customFormat="1" ht="30" customHeight="1" x14ac:dyDescent="0.15">
      <c r="A8" s="5">
        <v>6</v>
      </c>
      <c r="B8" s="6" t="s">
        <v>41</v>
      </c>
      <c r="C8" s="6" t="s">
        <v>312</v>
      </c>
      <c r="D8" s="65" t="s">
        <v>59</v>
      </c>
      <c r="E8" s="6" t="s">
        <v>39</v>
      </c>
      <c r="F8" s="6" t="s">
        <v>60</v>
      </c>
      <c r="G8" s="17">
        <v>1370</v>
      </c>
      <c r="H8" s="13">
        <v>3</v>
      </c>
      <c r="I8" s="13">
        <v>2020.05</v>
      </c>
      <c r="J8" s="13">
        <v>2023.04</v>
      </c>
      <c r="K8" s="6" t="s">
        <v>63</v>
      </c>
      <c r="L8" s="32" t="s">
        <v>64</v>
      </c>
      <c r="M8" s="6" t="s">
        <v>39</v>
      </c>
      <c r="N8" s="25" t="s">
        <v>65</v>
      </c>
      <c r="O8" s="23">
        <v>252</v>
      </c>
      <c r="P8" s="23">
        <v>252</v>
      </c>
      <c r="Q8" s="6" t="s">
        <v>66</v>
      </c>
    </row>
    <row r="9" spans="1:19" s="1" customFormat="1" ht="30" customHeight="1" x14ac:dyDescent="0.15">
      <c r="A9" s="5">
        <v>7</v>
      </c>
      <c r="B9" s="6" t="s">
        <v>41</v>
      </c>
      <c r="C9" s="6" t="s">
        <v>67</v>
      </c>
      <c r="D9" s="6" t="s">
        <v>68</v>
      </c>
      <c r="E9" s="6" t="s">
        <v>541</v>
      </c>
      <c r="F9" s="8"/>
      <c r="G9" s="8"/>
      <c r="H9" s="13">
        <v>3.5</v>
      </c>
      <c r="I9" s="13">
        <v>2019.8</v>
      </c>
      <c r="J9" s="13">
        <v>2023.1</v>
      </c>
      <c r="K9" s="6" t="s">
        <v>70</v>
      </c>
      <c r="L9" s="6" t="s">
        <v>71</v>
      </c>
      <c r="M9" s="6" t="s">
        <v>39</v>
      </c>
      <c r="N9" s="29" t="s">
        <v>72</v>
      </c>
      <c r="O9" s="8">
        <v>335</v>
      </c>
      <c r="P9" s="8">
        <v>335</v>
      </c>
      <c r="Q9" s="8"/>
      <c r="R9" s="18"/>
      <c r="S9" s="18"/>
    </row>
    <row r="10" spans="1:19" s="1" customFormat="1" ht="30" customHeight="1" x14ac:dyDescent="0.15">
      <c r="A10" s="5">
        <v>8</v>
      </c>
      <c r="B10" s="6" t="s">
        <v>41</v>
      </c>
      <c r="C10" s="6" t="s">
        <v>67</v>
      </c>
      <c r="D10" s="6" t="s">
        <v>68</v>
      </c>
      <c r="E10" s="6" t="s">
        <v>69</v>
      </c>
      <c r="F10" s="8"/>
      <c r="G10" s="8"/>
      <c r="H10" s="13">
        <v>3.5</v>
      </c>
      <c r="I10" s="13">
        <v>2019.8</v>
      </c>
      <c r="J10" s="13">
        <v>2023.1</v>
      </c>
      <c r="K10" s="6" t="s">
        <v>73</v>
      </c>
      <c r="L10" s="6" t="s">
        <v>74</v>
      </c>
      <c r="M10" s="6" t="s">
        <v>39</v>
      </c>
      <c r="N10" s="29" t="s">
        <v>75</v>
      </c>
      <c r="O10" s="8">
        <v>390</v>
      </c>
      <c r="P10" s="8">
        <v>390</v>
      </c>
      <c r="Q10" s="8"/>
    </row>
    <row r="11" spans="1:19" s="1" customFormat="1" ht="30" customHeight="1" x14ac:dyDescent="0.15">
      <c r="A11" s="5">
        <v>9</v>
      </c>
      <c r="B11" s="6" t="s">
        <v>41</v>
      </c>
      <c r="C11" s="6" t="s">
        <v>76</v>
      </c>
      <c r="D11" s="6" t="s">
        <v>77</v>
      </c>
      <c r="E11" s="6" t="s">
        <v>78</v>
      </c>
      <c r="F11" s="6" t="s">
        <v>79</v>
      </c>
      <c r="G11" s="17">
        <v>1377</v>
      </c>
      <c r="H11" s="13">
        <v>3</v>
      </c>
      <c r="I11" s="13">
        <v>2019.8</v>
      </c>
      <c r="J11" s="13">
        <v>2022.7</v>
      </c>
      <c r="K11" s="6" t="s">
        <v>80</v>
      </c>
      <c r="L11" s="6" t="s">
        <v>81</v>
      </c>
      <c r="M11" s="6" t="s">
        <v>39</v>
      </c>
      <c r="N11" s="29" t="s">
        <v>29</v>
      </c>
      <c r="O11" s="8">
        <v>557</v>
      </c>
      <c r="P11" s="8">
        <v>354</v>
      </c>
      <c r="Q11" s="8"/>
    </row>
    <row r="12" spans="1:19" s="1" customFormat="1" ht="30" customHeight="1" x14ac:dyDescent="0.15">
      <c r="A12" s="5">
        <v>10</v>
      </c>
      <c r="B12" s="6" t="s">
        <v>41</v>
      </c>
      <c r="C12" s="6" t="s">
        <v>82</v>
      </c>
      <c r="D12" s="6" t="s">
        <v>83</v>
      </c>
      <c r="E12" s="6" t="s">
        <v>431</v>
      </c>
      <c r="F12" s="8"/>
      <c r="G12" s="8"/>
      <c r="H12" s="13">
        <v>3</v>
      </c>
      <c r="I12" s="13">
        <v>2019.8</v>
      </c>
      <c r="J12" s="13">
        <v>2022.7</v>
      </c>
      <c r="K12" s="6" t="s">
        <v>84</v>
      </c>
      <c r="L12" s="6" t="s">
        <v>85</v>
      </c>
      <c r="M12" s="6" t="s">
        <v>39</v>
      </c>
      <c r="N12" s="29" t="s">
        <v>86</v>
      </c>
      <c r="O12" s="8">
        <v>407</v>
      </c>
      <c r="P12" s="8">
        <v>245.9</v>
      </c>
      <c r="Q12" s="8"/>
    </row>
    <row r="13" spans="1:19" s="1" customFormat="1" ht="30" customHeight="1" x14ac:dyDescent="0.15">
      <c r="A13" s="5">
        <v>11</v>
      </c>
      <c r="B13" s="6" t="s">
        <v>41</v>
      </c>
      <c r="C13" s="6" t="s">
        <v>87</v>
      </c>
      <c r="D13" s="6" t="s">
        <v>88</v>
      </c>
      <c r="E13" s="6" t="s">
        <v>78</v>
      </c>
      <c r="F13" s="6" t="s">
        <v>89</v>
      </c>
      <c r="G13" s="17">
        <v>2363</v>
      </c>
      <c r="H13" s="13">
        <v>3</v>
      </c>
      <c r="I13" s="13">
        <v>2019.8</v>
      </c>
      <c r="J13" s="13">
        <v>2022.7</v>
      </c>
      <c r="K13" s="6" t="s">
        <v>90</v>
      </c>
      <c r="L13" s="6" t="s">
        <v>91</v>
      </c>
      <c r="M13" s="6" t="s">
        <v>39</v>
      </c>
      <c r="N13" s="29" t="s">
        <v>27</v>
      </c>
      <c r="O13" s="8">
        <v>785</v>
      </c>
      <c r="P13" s="8">
        <v>593</v>
      </c>
      <c r="Q13" s="8"/>
    </row>
    <row r="14" spans="1:19" s="1" customFormat="1" ht="30" customHeight="1" x14ac:dyDescent="0.15">
      <c r="A14" s="5">
        <v>12</v>
      </c>
      <c r="B14" s="42" t="s">
        <v>92</v>
      </c>
      <c r="C14" s="6" t="s">
        <v>209</v>
      </c>
      <c r="D14" s="6" t="s">
        <v>188</v>
      </c>
      <c r="E14" s="6" t="s">
        <v>10</v>
      </c>
      <c r="F14" s="6" t="s">
        <v>25</v>
      </c>
      <c r="G14" s="22">
        <v>239</v>
      </c>
      <c r="H14" s="13">
        <v>4</v>
      </c>
      <c r="I14" s="13">
        <v>2019.12</v>
      </c>
      <c r="J14" s="13">
        <v>2023.11</v>
      </c>
      <c r="K14" s="6" t="s">
        <v>210</v>
      </c>
      <c r="L14" s="6" t="s">
        <v>208</v>
      </c>
      <c r="M14" s="6" t="s">
        <v>18</v>
      </c>
      <c r="N14" s="29" t="s">
        <v>212</v>
      </c>
      <c r="O14" s="8">
        <v>125</v>
      </c>
      <c r="P14" s="8">
        <v>125</v>
      </c>
      <c r="Q14" s="8"/>
    </row>
    <row r="15" spans="1:19" s="1" customFormat="1" ht="30" customHeight="1" x14ac:dyDescent="0.15">
      <c r="A15" s="5">
        <v>13</v>
      </c>
      <c r="B15" s="42" t="s">
        <v>92</v>
      </c>
      <c r="C15" s="6" t="s">
        <v>209</v>
      </c>
      <c r="D15" s="6" t="s">
        <v>188</v>
      </c>
      <c r="E15" s="6" t="s">
        <v>10</v>
      </c>
      <c r="F15" s="6" t="s">
        <v>25</v>
      </c>
      <c r="G15" s="22">
        <v>239</v>
      </c>
      <c r="H15" s="13">
        <v>4</v>
      </c>
      <c r="I15" s="13">
        <v>2019.12</v>
      </c>
      <c r="J15" s="13">
        <v>2023.11</v>
      </c>
      <c r="K15" s="6" t="s">
        <v>211</v>
      </c>
      <c r="L15" s="6" t="s">
        <v>214</v>
      </c>
      <c r="M15" s="6" t="s">
        <v>18</v>
      </c>
      <c r="N15" s="29" t="s">
        <v>213</v>
      </c>
      <c r="O15" s="8">
        <v>83</v>
      </c>
      <c r="P15" s="8">
        <v>83</v>
      </c>
      <c r="Q15" s="8"/>
    </row>
    <row r="16" spans="1:19" s="1" customFormat="1" ht="30" customHeight="1" x14ac:dyDescent="0.15">
      <c r="A16" s="5">
        <v>14</v>
      </c>
      <c r="B16" s="6" t="s">
        <v>387</v>
      </c>
      <c r="C16" s="6" t="s">
        <v>231</v>
      </c>
      <c r="D16" s="6" t="s">
        <v>232</v>
      </c>
      <c r="E16" s="6" t="s">
        <v>299</v>
      </c>
      <c r="F16" s="6"/>
      <c r="G16" s="22"/>
      <c r="H16" s="13">
        <v>5</v>
      </c>
      <c r="I16" s="13">
        <v>2019.12</v>
      </c>
      <c r="J16" s="13">
        <v>2024.11</v>
      </c>
      <c r="K16" s="6" t="s">
        <v>254</v>
      </c>
      <c r="L16" s="6" t="s">
        <v>253</v>
      </c>
      <c r="M16" s="6" t="s">
        <v>18</v>
      </c>
      <c r="N16" s="6" t="s">
        <v>189</v>
      </c>
      <c r="O16" s="6">
        <v>480</v>
      </c>
      <c r="P16" s="6">
        <v>480</v>
      </c>
      <c r="Q16" s="18"/>
    </row>
    <row r="17" spans="1:19" s="1" customFormat="1" ht="30" customHeight="1" x14ac:dyDescent="0.15">
      <c r="A17" s="38"/>
      <c r="B17" s="27"/>
      <c r="C17" s="27"/>
      <c r="D17" s="27"/>
      <c r="E17" s="27"/>
      <c r="F17" s="27"/>
      <c r="G17" s="39"/>
      <c r="H17" s="40"/>
      <c r="I17" s="40"/>
      <c r="J17" s="40"/>
      <c r="K17" s="27"/>
      <c r="L17" s="27"/>
      <c r="M17" s="27"/>
      <c r="N17" s="41"/>
      <c r="O17" s="18"/>
      <c r="P17" s="18"/>
      <c r="Q17" s="18"/>
    </row>
    <row r="18" spans="1:19" s="1" customFormat="1" ht="30" customHeight="1" x14ac:dyDescent="0.15">
      <c r="N18" s="67">
        <f>SUM(N3:N13)</f>
        <v>0</v>
      </c>
      <c r="O18" s="67">
        <f>SUM(O3:O15)</f>
        <v>5047</v>
      </c>
      <c r="P18" s="67">
        <f>SUM(P3:P17)</f>
        <v>4597.4400000000005</v>
      </c>
      <c r="Q18" s="67"/>
    </row>
    <row r="19" spans="1:19" s="1" customFormat="1" ht="30" customHeight="1" x14ac:dyDescent="0.15">
      <c r="A19" s="68" t="s">
        <v>33</v>
      </c>
      <c r="B19" s="68"/>
      <c r="C19" s="68"/>
      <c r="D19" s="68"/>
      <c r="E19" s="68"/>
      <c r="F19" s="68"/>
      <c r="G19" s="68"/>
      <c r="H19" s="68"/>
      <c r="I19" s="69"/>
      <c r="J19" s="69"/>
      <c r="K19" s="69"/>
      <c r="L19" s="69"/>
      <c r="M19" s="69"/>
      <c r="N19" s="69"/>
    </row>
    <row r="20" spans="1:19" s="1" customFormat="1" ht="30" customHeight="1" x14ac:dyDescent="0.15">
      <c r="A20" s="70" t="s">
        <v>1</v>
      </c>
      <c r="B20" s="70" t="s">
        <v>2</v>
      </c>
      <c r="C20" s="70" t="s">
        <v>4</v>
      </c>
      <c r="D20" s="70" t="s">
        <v>3</v>
      </c>
      <c r="E20" s="70" t="s">
        <v>9</v>
      </c>
      <c r="F20" s="70" t="s">
        <v>5</v>
      </c>
      <c r="G20" s="70" t="s">
        <v>8</v>
      </c>
      <c r="H20" s="70" t="s">
        <v>7</v>
      </c>
      <c r="I20" s="70" t="s">
        <v>19</v>
      </c>
      <c r="J20" s="70" t="s">
        <v>20</v>
      </c>
      <c r="K20" s="70" t="s">
        <v>12</v>
      </c>
      <c r="L20" s="70" t="s">
        <v>11</v>
      </c>
      <c r="M20" s="70" t="s">
        <v>13</v>
      </c>
      <c r="N20" s="70" t="s">
        <v>15</v>
      </c>
      <c r="O20" s="70" t="s">
        <v>14</v>
      </c>
      <c r="P20" s="71" t="s">
        <v>17</v>
      </c>
      <c r="Q20" s="70" t="s">
        <v>21</v>
      </c>
    </row>
    <row r="21" spans="1:19" s="1" customFormat="1" ht="30" customHeight="1" x14ac:dyDescent="0.15">
      <c r="A21" s="5">
        <v>1</v>
      </c>
      <c r="B21" s="6" t="s">
        <v>92</v>
      </c>
      <c r="C21" s="6" t="s">
        <v>93</v>
      </c>
      <c r="D21" s="6" t="s">
        <v>94</v>
      </c>
      <c r="E21" s="6" t="s">
        <v>95</v>
      </c>
      <c r="F21" s="6" t="s">
        <v>96</v>
      </c>
      <c r="G21" s="17">
        <v>1575</v>
      </c>
      <c r="H21" s="13">
        <v>3</v>
      </c>
      <c r="I21" s="13">
        <v>2019.04</v>
      </c>
      <c r="J21" s="13">
        <v>2022.03</v>
      </c>
      <c r="K21" s="13" t="s">
        <v>97</v>
      </c>
      <c r="L21" s="6" t="s">
        <v>98</v>
      </c>
      <c r="M21" s="6" t="s">
        <v>99</v>
      </c>
      <c r="N21" s="6" t="s">
        <v>100</v>
      </c>
      <c r="O21" s="6">
        <v>220</v>
      </c>
      <c r="P21" s="6">
        <v>55</v>
      </c>
      <c r="Q21" s="6" t="s">
        <v>101</v>
      </c>
      <c r="R21" s="18"/>
      <c r="S21" s="18"/>
    </row>
    <row r="22" spans="1:19" s="1" customFormat="1" ht="30" customHeight="1" x14ac:dyDescent="0.15">
      <c r="A22" s="5">
        <v>2</v>
      </c>
      <c r="B22" s="6" t="s">
        <v>102</v>
      </c>
      <c r="C22" s="6" t="s">
        <v>103</v>
      </c>
      <c r="D22" s="6" t="s">
        <v>104</v>
      </c>
      <c r="E22" s="6" t="s">
        <v>105</v>
      </c>
      <c r="F22" s="6" t="s">
        <v>106</v>
      </c>
      <c r="G22" s="6">
        <v>2551</v>
      </c>
      <c r="H22" s="13">
        <v>3</v>
      </c>
      <c r="I22" s="6">
        <v>2019.07</v>
      </c>
      <c r="J22" s="6">
        <v>2022.06</v>
      </c>
      <c r="K22" s="6" t="s">
        <v>107</v>
      </c>
      <c r="L22" s="6" t="s">
        <v>108</v>
      </c>
      <c r="M22" s="6" t="s">
        <v>109</v>
      </c>
      <c r="N22" s="6" t="s">
        <v>110</v>
      </c>
      <c r="O22" s="6">
        <v>478</v>
      </c>
      <c r="P22" s="6">
        <v>130</v>
      </c>
      <c r="Q22" s="6" t="s">
        <v>110</v>
      </c>
      <c r="R22" s="27"/>
      <c r="S22" s="27"/>
    </row>
    <row r="23" spans="1:19" s="1" customFormat="1" ht="30" customHeight="1" x14ac:dyDescent="0.15">
      <c r="A23" s="5">
        <v>3</v>
      </c>
      <c r="B23" s="6" t="s">
        <v>111</v>
      </c>
      <c r="C23" s="6" t="s">
        <v>112</v>
      </c>
      <c r="D23" s="6" t="s">
        <v>113</v>
      </c>
      <c r="E23" s="6" t="s">
        <v>114</v>
      </c>
      <c r="F23" s="6" t="s">
        <v>115</v>
      </c>
      <c r="G23" s="17">
        <v>2236</v>
      </c>
      <c r="H23" s="13">
        <v>5</v>
      </c>
      <c r="I23" s="13">
        <v>2019.7</v>
      </c>
      <c r="J23" s="13">
        <v>2023.7</v>
      </c>
      <c r="K23" s="6" t="s">
        <v>116</v>
      </c>
      <c r="L23" s="6" t="s">
        <v>117</v>
      </c>
      <c r="M23" s="6" t="s">
        <v>118</v>
      </c>
      <c r="N23" s="6" t="s">
        <v>119</v>
      </c>
      <c r="O23" s="23">
        <v>290.39999999999998</v>
      </c>
      <c r="P23" s="23">
        <v>290.39999999999998</v>
      </c>
      <c r="Q23" s="23" t="s">
        <v>119</v>
      </c>
    </row>
    <row r="24" spans="1:19" s="1" customFormat="1" ht="30" customHeight="1" x14ac:dyDescent="0.15">
      <c r="A24" s="5">
        <v>4</v>
      </c>
      <c r="B24" s="32" t="s">
        <v>120</v>
      </c>
      <c r="C24" s="32" t="s">
        <v>121</v>
      </c>
      <c r="D24" s="32" t="s">
        <v>122</v>
      </c>
      <c r="E24" s="72" t="s">
        <v>123</v>
      </c>
      <c r="F24" s="72" t="s">
        <v>124</v>
      </c>
      <c r="G24" s="73">
        <v>2236</v>
      </c>
      <c r="H24" s="74">
        <v>4</v>
      </c>
      <c r="I24" s="74">
        <v>2019</v>
      </c>
      <c r="J24" s="74">
        <v>2022</v>
      </c>
      <c r="K24" s="32" t="s">
        <v>125</v>
      </c>
      <c r="L24" s="6" t="s">
        <v>126</v>
      </c>
      <c r="M24" s="6" t="s">
        <v>432</v>
      </c>
      <c r="N24" s="72" t="s">
        <v>127</v>
      </c>
      <c r="O24" s="75">
        <v>464</v>
      </c>
      <c r="P24" s="75">
        <v>165.25</v>
      </c>
      <c r="Q24" s="72" t="s">
        <v>128</v>
      </c>
      <c r="R24" s="18"/>
      <c r="S24" s="18"/>
    </row>
    <row r="25" spans="1:19" s="1" customFormat="1" ht="30" customHeight="1" x14ac:dyDescent="0.15">
      <c r="A25" s="5">
        <v>5</v>
      </c>
      <c r="B25" s="6" t="s">
        <v>129</v>
      </c>
      <c r="C25" s="6" t="s">
        <v>130</v>
      </c>
      <c r="D25" s="6" t="s">
        <v>131</v>
      </c>
      <c r="E25" s="6" t="s">
        <v>132</v>
      </c>
      <c r="F25" s="6" t="s">
        <v>133</v>
      </c>
      <c r="G25" s="17">
        <v>2200</v>
      </c>
      <c r="H25" s="13">
        <v>4</v>
      </c>
      <c r="I25" s="13">
        <v>2019.08</v>
      </c>
      <c r="J25" s="13">
        <v>2023.07</v>
      </c>
      <c r="K25" s="6" t="s">
        <v>134</v>
      </c>
      <c r="L25" s="6" t="s">
        <v>135</v>
      </c>
      <c r="M25" s="6" t="s">
        <v>44</v>
      </c>
      <c r="N25" s="6" t="s">
        <v>136</v>
      </c>
      <c r="O25" s="23">
        <v>463</v>
      </c>
      <c r="P25" s="23">
        <v>218</v>
      </c>
      <c r="Q25" s="23" t="s">
        <v>137</v>
      </c>
    </row>
    <row r="26" spans="1:19" s="1" customFormat="1" ht="30" customHeight="1" x14ac:dyDescent="0.15">
      <c r="A26" s="5">
        <v>6</v>
      </c>
      <c r="B26" s="32" t="s">
        <v>120</v>
      </c>
      <c r="C26" s="32" t="s">
        <v>138</v>
      </c>
      <c r="D26" s="32" t="s">
        <v>139</v>
      </c>
      <c r="E26" s="25" t="s">
        <v>140</v>
      </c>
      <c r="F26" s="25" t="s">
        <v>141</v>
      </c>
      <c r="G26" s="36">
        <v>2910</v>
      </c>
      <c r="H26" s="13">
        <v>4</v>
      </c>
      <c r="I26" s="13">
        <v>2019.8</v>
      </c>
      <c r="J26" s="13">
        <v>2023.7</v>
      </c>
      <c r="K26" s="25" t="s">
        <v>142</v>
      </c>
      <c r="L26" s="6" t="s">
        <v>143</v>
      </c>
      <c r="M26" s="6" t="s">
        <v>144</v>
      </c>
      <c r="N26" s="6" t="s">
        <v>145</v>
      </c>
      <c r="O26" s="23">
        <v>707</v>
      </c>
      <c r="P26" s="23">
        <v>140</v>
      </c>
      <c r="Q26" s="23" t="s">
        <v>146</v>
      </c>
      <c r="R26" s="18"/>
      <c r="S26" s="18"/>
    </row>
    <row r="27" spans="1:19" s="1" customFormat="1" ht="30" customHeight="1" x14ac:dyDescent="0.15">
      <c r="A27" s="5">
        <v>7</v>
      </c>
      <c r="B27" s="32" t="s">
        <v>147</v>
      </c>
      <c r="C27" s="32" t="s">
        <v>148</v>
      </c>
      <c r="D27" s="32" t="s">
        <v>149</v>
      </c>
      <c r="E27" s="25" t="s">
        <v>150</v>
      </c>
      <c r="F27" s="25" t="s">
        <v>151</v>
      </c>
      <c r="G27" s="37">
        <v>2910</v>
      </c>
      <c r="H27" s="13">
        <v>4</v>
      </c>
      <c r="I27" s="13">
        <v>2019.8</v>
      </c>
      <c r="J27" s="13">
        <v>2023.7</v>
      </c>
      <c r="K27" s="3" t="s">
        <v>152</v>
      </c>
      <c r="L27" s="6" t="s">
        <v>153</v>
      </c>
      <c r="M27" s="6" t="s">
        <v>23</v>
      </c>
      <c r="N27" s="6" t="s">
        <v>154</v>
      </c>
      <c r="O27" s="23">
        <v>590</v>
      </c>
      <c r="P27" s="23">
        <v>60</v>
      </c>
      <c r="Q27" s="23" t="s">
        <v>146</v>
      </c>
    </row>
    <row r="28" spans="1:19" s="1" customFormat="1" ht="30" customHeight="1" x14ac:dyDescent="0.15">
      <c r="A28" s="5">
        <v>8</v>
      </c>
      <c r="B28" s="6" t="s">
        <v>156</v>
      </c>
      <c r="C28" s="6" t="s">
        <v>157</v>
      </c>
      <c r="D28" s="6" t="s">
        <v>158</v>
      </c>
      <c r="E28" s="6" t="s">
        <v>159</v>
      </c>
      <c r="F28" s="6" t="s">
        <v>160</v>
      </c>
      <c r="G28" s="17"/>
      <c r="H28" s="13">
        <v>3</v>
      </c>
      <c r="I28" s="13">
        <v>2019.08</v>
      </c>
      <c r="J28" s="13">
        <v>2022.07</v>
      </c>
      <c r="K28" s="3" t="s">
        <v>162</v>
      </c>
      <c r="L28" s="6" t="s">
        <v>163</v>
      </c>
      <c r="M28" s="6" t="s">
        <v>164</v>
      </c>
      <c r="N28" s="6" t="s">
        <v>165</v>
      </c>
      <c r="O28" s="23">
        <v>574</v>
      </c>
      <c r="P28" s="23">
        <v>150</v>
      </c>
      <c r="Q28" s="23" t="s">
        <v>161</v>
      </c>
    </row>
    <row r="29" spans="1:19" s="1" customFormat="1" ht="30" customHeight="1" x14ac:dyDescent="0.15">
      <c r="A29" s="5">
        <v>9</v>
      </c>
      <c r="B29" s="6" t="s">
        <v>166</v>
      </c>
      <c r="C29" s="6" t="s">
        <v>167</v>
      </c>
      <c r="D29" s="6" t="s">
        <v>168</v>
      </c>
      <c r="E29" s="6" t="s">
        <v>78</v>
      </c>
      <c r="F29" s="6" t="s">
        <v>169</v>
      </c>
      <c r="G29" s="17">
        <v>2363</v>
      </c>
      <c r="H29" s="13">
        <v>3</v>
      </c>
      <c r="I29" s="13">
        <v>2019.08</v>
      </c>
      <c r="J29" s="13">
        <v>2022.07</v>
      </c>
      <c r="K29" s="3" t="s">
        <v>173</v>
      </c>
      <c r="L29" s="6" t="s">
        <v>170</v>
      </c>
      <c r="M29" s="6" t="s">
        <v>171</v>
      </c>
      <c r="N29" s="6" t="s">
        <v>169</v>
      </c>
      <c r="O29" s="23">
        <v>658</v>
      </c>
      <c r="P29" s="23">
        <v>233</v>
      </c>
      <c r="Q29" s="23" t="s">
        <v>172</v>
      </c>
    </row>
    <row r="30" spans="1:19" s="1" customFormat="1" ht="30" customHeight="1" x14ac:dyDescent="0.15">
      <c r="A30" s="5">
        <v>10</v>
      </c>
      <c r="B30" s="6" t="s">
        <v>166</v>
      </c>
      <c r="C30" s="6" t="s">
        <v>167</v>
      </c>
      <c r="D30" s="6" t="s">
        <v>168</v>
      </c>
      <c r="E30" s="6" t="s">
        <v>78</v>
      </c>
      <c r="F30" s="6" t="s">
        <v>169</v>
      </c>
      <c r="G30" s="17">
        <v>2363</v>
      </c>
      <c r="H30" s="13">
        <v>3</v>
      </c>
      <c r="I30" s="13">
        <v>2019.08</v>
      </c>
      <c r="J30" s="13">
        <v>2022.07</v>
      </c>
      <c r="K30" s="3" t="s">
        <v>175</v>
      </c>
      <c r="L30" s="6" t="s">
        <v>176</v>
      </c>
      <c r="M30" s="6" t="s">
        <v>433</v>
      </c>
      <c r="N30" s="6" t="s">
        <v>174</v>
      </c>
      <c r="O30" s="6">
        <v>920</v>
      </c>
      <c r="P30" s="6">
        <v>250</v>
      </c>
      <c r="Q30" s="6" t="s">
        <v>172</v>
      </c>
    </row>
    <row r="31" spans="1:19" s="1" customFormat="1" ht="30" customHeight="1" x14ac:dyDescent="0.15">
      <c r="A31" s="5">
        <v>11</v>
      </c>
      <c r="B31" s="6" t="s">
        <v>195</v>
      </c>
      <c r="C31" s="6" t="s">
        <v>190</v>
      </c>
      <c r="D31" s="6" t="s">
        <v>191</v>
      </c>
      <c r="E31" s="6" t="s">
        <v>192</v>
      </c>
      <c r="F31" s="6" t="s">
        <v>193</v>
      </c>
      <c r="G31" s="17">
        <v>1600</v>
      </c>
      <c r="H31" s="13">
        <v>3</v>
      </c>
      <c r="I31" s="13">
        <v>2019.08</v>
      </c>
      <c r="J31" s="13">
        <v>2022.07</v>
      </c>
      <c r="K31" s="3" t="s">
        <v>196</v>
      </c>
      <c r="L31" s="6" t="s">
        <v>197</v>
      </c>
      <c r="M31" s="6" t="s">
        <v>198</v>
      </c>
      <c r="N31" s="6" t="s">
        <v>194</v>
      </c>
      <c r="O31" s="6">
        <v>915</v>
      </c>
      <c r="P31" s="6">
        <v>240.5</v>
      </c>
      <c r="Q31" s="6" t="s">
        <v>161</v>
      </c>
    </row>
    <row r="32" spans="1:19" s="1" customFormat="1" ht="30" customHeight="1" x14ac:dyDescent="0.15">
      <c r="A32" s="5">
        <v>12</v>
      </c>
      <c r="B32" s="6" t="s">
        <v>199</v>
      </c>
      <c r="C32" s="6" t="s">
        <v>206</v>
      </c>
      <c r="D32" s="6" t="s">
        <v>200</v>
      </c>
      <c r="E32" s="6" t="s">
        <v>201</v>
      </c>
      <c r="F32" s="6" t="s">
        <v>202</v>
      </c>
      <c r="G32" s="17"/>
      <c r="H32" s="13">
        <v>3</v>
      </c>
      <c r="I32" s="13">
        <v>2019.08</v>
      </c>
      <c r="J32" s="13">
        <v>2022.07</v>
      </c>
      <c r="K32" s="3" t="s">
        <v>207</v>
      </c>
      <c r="L32" s="4" t="s">
        <v>203</v>
      </c>
      <c r="M32" s="6" t="s">
        <v>492</v>
      </c>
      <c r="N32" s="6" t="s">
        <v>204</v>
      </c>
      <c r="O32" s="6">
        <v>808</v>
      </c>
      <c r="P32" s="6">
        <v>84.63</v>
      </c>
      <c r="Q32" s="6" t="s">
        <v>205</v>
      </c>
    </row>
    <row r="33" spans="1:17" s="1" customFormat="1" ht="30" customHeight="1" x14ac:dyDescent="0.15">
      <c r="A33" s="5">
        <v>13</v>
      </c>
      <c r="B33" s="6" t="s">
        <v>41</v>
      </c>
      <c r="C33" s="6" t="s">
        <v>335</v>
      </c>
      <c r="D33" s="6" t="s">
        <v>336</v>
      </c>
      <c r="E33" s="6" t="s">
        <v>337</v>
      </c>
      <c r="F33" s="8"/>
      <c r="G33" s="8"/>
      <c r="H33" s="13">
        <v>3.5</v>
      </c>
      <c r="I33" s="13">
        <v>2019.08</v>
      </c>
      <c r="J33" s="13">
        <v>2023.1</v>
      </c>
      <c r="K33" s="4" t="s">
        <v>333</v>
      </c>
      <c r="L33" s="4" t="s">
        <v>334</v>
      </c>
      <c r="M33" s="6" t="s">
        <v>442</v>
      </c>
      <c r="N33" s="6" t="s">
        <v>338</v>
      </c>
      <c r="O33" s="6">
        <v>465</v>
      </c>
      <c r="P33" s="6">
        <v>25</v>
      </c>
      <c r="Q33" s="6" t="s">
        <v>339</v>
      </c>
    </row>
    <row r="34" spans="1:17" s="1" customFormat="1" ht="30" customHeight="1" x14ac:dyDescent="0.15">
      <c r="A34" s="5">
        <v>14</v>
      </c>
      <c r="B34" s="6" t="s">
        <v>41</v>
      </c>
      <c r="C34" s="6" t="s">
        <v>184</v>
      </c>
      <c r="D34" s="65" t="s">
        <v>59</v>
      </c>
      <c r="E34" s="6" t="s">
        <v>22</v>
      </c>
      <c r="F34" s="6" t="s">
        <v>60</v>
      </c>
      <c r="G34" s="17">
        <v>1370</v>
      </c>
      <c r="H34" s="13">
        <v>3</v>
      </c>
      <c r="I34" s="13">
        <v>2020.05</v>
      </c>
      <c r="J34" s="13">
        <v>2023.04</v>
      </c>
      <c r="K34" s="6" t="s">
        <v>384</v>
      </c>
      <c r="L34" s="6" t="s">
        <v>383</v>
      </c>
      <c r="M34" s="6" t="s">
        <v>385</v>
      </c>
      <c r="N34" s="6" t="s">
        <v>386</v>
      </c>
      <c r="O34" s="6">
        <v>398</v>
      </c>
      <c r="P34" s="6">
        <v>106</v>
      </c>
      <c r="Q34" s="6"/>
    </row>
    <row r="35" spans="1:17" s="1" customFormat="1" ht="30" customHeight="1" x14ac:dyDescent="0.15">
      <c r="A35" s="5">
        <v>15</v>
      </c>
      <c r="B35" s="6" t="s">
        <v>41</v>
      </c>
      <c r="C35" s="6" t="s">
        <v>184</v>
      </c>
      <c r="D35" s="65" t="s">
        <v>59</v>
      </c>
      <c r="E35" s="6" t="s">
        <v>18</v>
      </c>
      <c r="F35" s="6" t="s">
        <v>60</v>
      </c>
      <c r="G35" s="17">
        <v>1370</v>
      </c>
      <c r="H35" s="13">
        <v>3</v>
      </c>
      <c r="I35" s="13">
        <v>2020.05</v>
      </c>
      <c r="J35" s="13">
        <v>2023.04</v>
      </c>
      <c r="K35" s="6" t="s">
        <v>388</v>
      </c>
      <c r="L35" s="6" t="s">
        <v>389</v>
      </c>
      <c r="M35" s="6" t="s">
        <v>441</v>
      </c>
      <c r="N35" s="6" t="s">
        <v>390</v>
      </c>
      <c r="O35" s="23">
        <v>306</v>
      </c>
      <c r="P35" s="23">
        <v>119.8</v>
      </c>
      <c r="Q35" s="23" t="s">
        <v>391</v>
      </c>
    </row>
    <row r="36" spans="1:17" ht="30" customHeight="1" x14ac:dyDescent="0.15">
      <c r="N36" s="19"/>
      <c r="P36" s="19">
        <f>SUM(P21:P35)</f>
        <v>2267.5800000000004</v>
      </c>
    </row>
  </sheetData>
  <mergeCells count="2">
    <mergeCell ref="A1:N1"/>
    <mergeCell ref="A19:N19"/>
  </mergeCells>
  <phoneticPr fontId="1" type="noConversion"/>
  <hyperlinks>
    <hyperlink ref="L10" r:id="rId1" tooltip="高速率高光学带宽硅基光调制器阵列与波分复用器集成芯片" display="https://service1.most.gov.cn/zx2018.rws.v201804.app/kt/index.action?sessionId=DD326E14130BC8FDky0813D7B4E6BBD8285670EEAFE078405E0E99&amp;ADDR=1829021888&amp;bean.id=0DC4F0F16C65BD4964E433BA195FE20311B02935E5D28009F719E0DB1C1C1A84DC498F6D771F64A3"/>
    <hyperlink ref="L6" r:id="rId2" tooltip="中红外激光器及其与III-V族MOSFET器件集成" display="https://service1.most.gov.cn/zx2018.rws.v201804.app/kt/index.action?sessionId=DD326E14130BC8FDky0813D7B4E6BBD8285670EEAFE078405E0E99&amp;ADDR=1829021888&amp;bean.id=46E23B7AE3F62637464EE3062042BCD88528D3794315F38A7F574A4092172AAB5D6C15F3E977EB2E"/>
    <hyperlink ref="L11" r:id="rId3" tooltip="窄线宽激光器集成芯片技术研究" display="https://service1.most.gov.cn/zx2018.rws.v201804.app/kt/index.action?sessionId=DD326E14130BC8FDky0813D7B4E6BBD8285670EEAFE078405E0E99&amp;ADDR=1829021888&amp;bean.id=C60AC26D78082E5214E877C5C20C3694DFA1E015B36D5A666E9A859A1AF51C4692B9C369F86177F7"/>
    <hyperlink ref="L13" r:id="rId4" tooltip="低相噪可调谐集成化光电振荡器" display="https://service1.most.gov.cn/zx2018.rws.v201804.app/kt/index.action?sessionId=DD326E14130BC8FDky0813D7B4E6BBD8285670EEAFE078405E0E99&amp;ADDR=1829021888&amp;bean.id=9C2823B4738E4D2EA76C22DA1BE1F6936864A944A3E4675D13EF849109565807435CE5A6DECC80FD"/>
    <hyperlink ref="L7" r:id="rId5" tooltip="多波长高功率激光光源研究" display="https://service1.most.gov.cn/zx2018.rws.v201804.app/kt/index.action?sessionId=DD326E14130BC8FDky0813D7B4E6BBD8285670EEAFE078405E0E99&amp;ADDR=1829021888&amp;bean.id=EA016E2639CAEDB2E45D48324C63C93D3C79A93989133131EB54E2D96A13C4BE14EC76B348E3CFE6"/>
    <hyperlink ref="L12" r:id="rId6" tooltip="高速PAM4调制波分光收发模块的研制" display="https://service1.most.gov.cn/zx2018.rws.v201804.app/kt/index.action?sessionId=DD326E14130BC8FDky0813D7B4E6BBD8285670EEAFE078405E0E99&amp;ADDR=1829021888&amp;bean.id=3B4302249A187B9980F24C09605F09143E990AE70D42AB21274D4BA6AC9E01F8224A917F2A6BCFB3"/>
    <hyperlink ref="L9" r:id="rId7" tooltip="高功率低发散角InP基半导体激光器芯片" display="https://service1.most.gov.cn/zx2018.rws.v201804.app/kt/index.action?sessionId=DD326E14130BC8FDky0813D7B4E6BBD8285670EEAFE078405E0E99&amp;ADDR=1829021888&amp;bean.id=511146205CA81514525E2421FDA37C58ED820AB6B2CBADB4305D44848C1947931849C4656D329189"/>
    <hyperlink ref="D11" r:id="rId8" tooltip="相干光通信系统中的光发射与调控集成芯片技术" display="javascript:xmInfo('https://service1.most.gov.cn/zx2018.rws.v201804.app/xm/index.action?sessionId=DD326E14130BC8FDky0813D7B4E6BBD8285670EEAFE078405E0E99&amp;ADDR=1829021888&amp;jdguid=AC382EBB44F0F28545A09A73FCBCA626ADFB40B94D57FDBCFE8BFACC3C84298884FA296B9A0988237D23A1A0426A7D9E2F848F37414FD0B7')"/>
    <hyperlink ref="D13" r:id="rId9" tooltip="光子模拟信号处理芯片基础研究" display="javascript:xmInfo('https://service1.most.gov.cn/zx2018.rws.v201804.app/xm/index.action?sessionId=DD326E14130BC8FDky0813D7B4E6BBD8285670EEAFE078405E0E99&amp;ADDR=1829021888&amp;jdguid=96BE34922E78FF2A1F1AA190F6AC764ED0E0989D75C57662671BA5CF199139D1426DC2012A3DC37615139D8994C2840C84E665B447ABE5E7')"/>
  </hyperlinks>
  <pageMargins left="0.51181102362204722" right="0.51181102362204722" top="0.55118110236220474" bottom="0.55118110236220474" header="0.31496062992125984" footer="0.31496062992125984"/>
  <pageSetup paperSize="9" scale="73" fitToHeight="0" orientation="landscape" r:id="rId10"/>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2020年项目</vt:lpstr>
      <vt:lpstr>2020年课题经费落实情况</vt:lpstr>
      <vt:lpstr>2019年项目</vt:lpstr>
      <vt:lpstr>2019年课题经费落实情况</vt:lpstr>
    </vt:vector>
  </TitlesOfParts>
  <Company>Sky123.Org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苏小虎</dc:creator>
  <cp:lastModifiedBy>苏小虎</cp:lastModifiedBy>
  <cp:lastPrinted>2020-12-14T00:40:02Z</cp:lastPrinted>
  <dcterms:created xsi:type="dcterms:W3CDTF">2016-02-19T07:45:13Z</dcterms:created>
  <dcterms:modified xsi:type="dcterms:W3CDTF">2021-11-18T07:00:31Z</dcterms:modified>
</cp:coreProperties>
</file>