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060" tabRatio="786" activeTab="12"/>
  </bookViews>
  <sheets>
    <sheet name="总表" sheetId="1" r:id="rId1"/>
    <sheet name="2#101A-王欣4450" sheetId="45" r:id="rId2"/>
    <sheet name="2#101" sheetId="76" r:id="rId3"/>
    <sheet name="2#102-徐波" sheetId="46" r:id="rId4"/>
    <sheet name="2#104" sheetId="54" r:id="rId5"/>
    <sheet name="2号楼113-王海龙" sheetId="48" r:id="rId6"/>
    <sheet name="2#114" sheetId="60" r:id="rId7"/>
    <sheet name="2#115-王国强" sheetId="40" r:id="rId8"/>
    <sheet name="2#117" sheetId="62" r:id="rId9"/>
    <sheet name="2#201" sheetId="78" r:id="rId10"/>
    <sheet name="2#209-冀志敏" sheetId="85" r:id="rId11"/>
    <sheet name="2#209-孙秀艳" sheetId="44" r:id="rId12"/>
    <sheet name="2#213-肖红领" sheetId="43" r:id="rId13"/>
    <sheet name="2#228-赵洋" sheetId="42" r:id="rId14"/>
    <sheet name="2#321" sheetId="79" r:id="rId15"/>
    <sheet name="2#323" sheetId="56" r:id="rId16"/>
    <sheet name="2#东侧401" sheetId="72" r:id="rId17"/>
    <sheet name="2#409-李健、吴刚" sheetId="38" r:id="rId18"/>
    <sheet name="2#413-王国强" sheetId="39" r:id="rId19"/>
    <sheet name="2#504-娄正、刘雄华、王晓峰" sheetId="36" r:id="rId20"/>
    <sheet name="2#504B" sheetId="49" r:id="rId21"/>
    <sheet name="2#504D-张恩泽" sheetId="37" r:id="rId22"/>
    <sheet name="2#507-骆老师" sheetId="35" r:id="rId23"/>
    <sheet name="2#509" sheetId="57" r:id="rId24"/>
    <sheet name="2#510A" sheetId="81" r:id="rId25"/>
    <sheet name="2#510" sheetId="80" r:id="rId26"/>
    <sheet name="2#516-辛凯耀" sheetId="33" r:id="rId27"/>
    <sheet name="2#523" sheetId="82" r:id="rId28"/>
    <sheet name="1#102" sheetId="55" r:id="rId29"/>
    <sheet name="1#111-贾龙4848" sheetId="31" r:id="rId30"/>
    <sheet name="1#122-陈润" sheetId="32" r:id="rId31"/>
    <sheet name="1#117" sheetId="69" r:id="rId32"/>
    <sheet name="1#203" sheetId="30" r:id="rId33"/>
    <sheet name="1#228" sheetId="70" r:id="rId34"/>
    <sheet name="1#303A-段俐宏、耿立妍、唐永升" sheetId="29" r:id="rId35"/>
    <sheet name="1#306" sheetId="28" r:id="rId36"/>
    <sheet name="1#307" sheetId="74" r:id="rId37"/>
    <sheet name="1#315" sheetId="75" r:id="rId38"/>
    <sheet name="1#317-肖金龙、胡碧玮、张振宁、董重" sheetId="25" r:id="rId39"/>
    <sheet name="1#402B-杨老师" sheetId="24" r:id="rId40"/>
    <sheet name="1#525-杨晓伟" sheetId="23" r:id="rId41"/>
    <sheet name="1#529-韩勤" sheetId="22" r:id="rId42"/>
    <sheet name="1#609A" sheetId="71" r:id="rId43"/>
    <sheet name="1#609-黄义征" sheetId="21" r:id="rId44"/>
    <sheet name="1#615-刘孔、吴玉林、岳世忠" sheetId="20" r:id="rId45"/>
    <sheet name="1#627-熊壮" sheetId="19" r:id="rId46"/>
    <sheet name="1#629" sheetId="73" r:id="rId47"/>
    <sheet name="3#1层西、东区-刑波" sheetId="15" r:id="rId48"/>
    <sheet name="3#2层东-刘珩" sheetId="18" r:id="rId49"/>
    <sheet name="3#2层西区-王兵 5361" sheetId="17" r:id="rId50"/>
    <sheet name="5#112" sheetId="67" r:id="rId51"/>
    <sheet name="5#2层东-林楠" sheetId="14" r:id="rId52"/>
    <sheet name="5#2层201" sheetId="86" r:id="rId53"/>
    <sheet name="5#2层西201-任明朔" sheetId="13" r:id="rId54"/>
    <sheet name="5#2层西" sheetId="68" r:id="rId55"/>
    <sheet name="5#3层西区-周代兵、贺卫利" sheetId="12" r:id="rId56"/>
    <sheet name="5#3层东区-梁平" sheetId="11" r:id="rId57"/>
    <sheet name="5#423" sheetId="83" r:id="rId58"/>
    <sheet name="5#301C" sheetId="59" r:id="rId59"/>
    <sheet name="5#3层西201" sheetId="87" r:id="rId60"/>
    <sheet name="5#6层西" sheetId="10" r:id="rId61"/>
    <sheet name="5#6层董为" sheetId="84" r:id="rId62"/>
    <sheet name="7#112-王磊 4506-15" sheetId="9" r:id="rId63"/>
    <sheet name="单晶楼-齐爱谊 4079" sheetId="8" r:id="rId64"/>
    <sheet name="4#209-金鹏" sheetId="7" r:id="rId65"/>
    <sheet name="4#207-王伟、王海、姚威振" sheetId="6" r:id="rId66"/>
    <sheet name="16号建筑-卢超" sheetId="5" r:id="rId67"/>
    <sheet name="锅炉房西北角-梁浩" sheetId="4" r:id="rId68"/>
    <sheet name="9号建筑103-刘元辉" sheetId="3" r:id="rId69"/>
    <sheet name="9号155-葛祖祥" sheetId="2" r:id="rId7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5" i="2" l="1"/>
  <c r="G55" i="2"/>
  <c r="F55" i="2"/>
  <c r="E55" i="2"/>
  <c r="D55" i="2"/>
  <c r="C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55" i="3"/>
  <c r="G55" i="3"/>
  <c r="F55" i="3"/>
  <c r="E55" i="3"/>
  <c r="D55" i="3"/>
  <c r="C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55" i="4"/>
  <c r="G55" i="4"/>
  <c r="F55" i="4"/>
  <c r="E55" i="4"/>
  <c r="D55" i="4"/>
  <c r="C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" i="4"/>
  <c r="H55" i="5"/>
  <c r="G55" i="5"/>
  <c r="F55" i="5"/>
  <c r="E55" i="5"/>
  <c r="D55" i="5"/>
  <c r="C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55" i="6"/>
  <c r="G55" i="6"/>
  <c r="F55" i="6"/>
  <c r="E55" i="6"/>
  <c r="D55" i="6"/>
  <c r="C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" i="6"/>
  <c r="H55" i="7"/>
  <c r="G55" i="7"/>
  <c r="F55" i="7"/>
  <c r="E55" i="7"/>
  <c r="D55" i="7"/>
  <c r="C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55" i="8"/>
  <c r="G55" i="8"/>
  <c r="F55" i="8"/>
  <c r="E55" i="8"/>
  <c r="D55" i="8"/>
  <c r="C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" i="8"/>
  <c r="H55" i="9"/>
  <c r="G55" i="9"/>
  <c r="F55" i="9"/>
  <c r="E55" i="9"/>
  <c r="D55" i="9"/>
  <c r="C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55" i="84"/>
  <c r="G55" i="84"/>
  <c r="F55" i="84"/>
  <c r="E55" i="84"/>
  <c r="D55" i="84"/>
  <c r="C55" i="84"/>
  <c r="H54" i="84"/>
  <c r="H53" i="84"/>
  <c r="H52" i="84"/>
  <c r="H51" i="84"/>
  <c r="H50" i="84"/>
  <c r="H49" i="84"/>
  <c r="H48" i="84"/>
  <c r="H47" i="84"/>
  <c r="H46" i="84"/>
  <c r="H45" i="84"/>
  <c r="H44" i="84"/>
  <c r="H43" i="84"/>
  <c r="H42" i="84"/>
  <c r="H41" i="84"/>
  <c r="H40" i="84"/>
  <c r="H39" i="84"/>
  <c r="H38" i="84"/>
  <c r="H37" i="84"/>
  <c r="H36" i="84"/>
  <c r="H35" i="84"/>
  <c r="H34" i="84"/>
  <c r="H33" i="84"/>
  <c r="H32" i="84"/>
  <c r="H31" i="84"/>
  <c r="H30" i="84"/>
  <c r="H29" i="84"/>
  <c r="H28" i="84"/>
  <c r="H27" i="84"/>
  <c r="H26" i="84"/>
  <c r="H25" i="84"/>
  <c r="H24" i="84"/>
  <c r="H23" i="84"/>
  <c r="H22" i="84"/>
  <c r="H21" i="84"/>
  <c r="H20" i="84"/>
  <c r="H19" i="84"/>
  <c r="H18" i="84"/>
  <c r="H17" i="84"/>
  <c r="H16" i="84"/>
  <c r="H15" i="84"/>
  <c r="H14" i="84"/>
  <c r="H13" i="84"/>
  <c r="H12" i="84"/>
  <c r="H11" i="84"/>
  <c r="H10" i="84"/>
  <c r="H9" i="84"/>
  <c r="H8" i="84"/>
  <c r="H7" i="84"/>
  <c r="H6" i="84"/>
  <c r="H5" i="84"/>
  <c r="H4" i="84"/>
  <c r="H3" i="84"/>
  <c r="H55" i="10"/>
  <c r="G55" i="10"/>
  <c r="F55" i="10"/>
  <c r="E55" i="10"/>
  <c r="D55" i="10"/>
  <c r="C55" i="10"/>
  <c r="H54" i="10"/>
  <c r="H53" i="10"/>
  <c r="H52" i="10"/>
  <c r="H51" i="10"/>
  <c r="H50" i="10"/>
  <c r="H49" i="10"/>
  <c r="H48" i="10"/>
  <c r="H47" i="10"/>
  <c r="H46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H55" i="87"/>
  <c r="G55" i="87"/>
  <c r="F55" i="87"/>
  <c r="E55" i="87"/>
  <c r="D55" i="87"/>
  <c r="C55" i="87"/>
  <c r="H54" i="87"/>
  <c r="H53" i="87"/>
  <c r="H52" i="87"/>
  <c r="H51" i="87"/>
  <c r="H50" i="87"/>
  <c r="H49" i="87"/>
  <c r="H48" i="87"/>
  <c r="H47" i="87"/>
  <c r="H46" i="87"/>
  <c r="H45" i="87"/>
  <c r="H44" i="87"/>
  <c r="H43" i="87"/>
  <c r="H42" i="87"/>
  <c r="H41" i="87"/>
  <c r="H40" i="87"/>
  <c r="H39" i="87"/>
  <c r="H38" i="87"/>
  <c r="H37" i="87"/>
  <c r="H36" i="87"/>
  <c r="H35" i="87"/>
  <c r="H34" i="87"/>
  <c r="H33" i="87"/>
  <c r="H32" i="87"/>
  <c r="H31" i="87"/>
  <c r="H30" i="87"/>
  <c r="H29" i="87"/>
  <c r="H28" i="87"/>
  <c r="H27" i="87"/>
  <c r="H26" i="87"/>
  <c r="H25" i="87"/>
  <c r="H24" i="87"/>
  <c r="H23" i="87"/>
  <c r="H22" i="87"/>
  <c r="H21" i="87"/>
  <c r="H20" i="87"/>
  <c r="H19" i="87"/>
  <c r="H18" i="87"/>
  <c r="H17" i="87"/>
  <c r="H16" i="87"/>
  <c r="H15" i="87"/>
  <c r="H14" i="87"/>
  <c r="H13" i="87"/>
  <c r="H12" i="87"/>
  <c r="H11" i="87"/>
  <c r="H10" i="87"/>
  <c r="H9" i="87"/>
  <c r="H8" i="87"/>
  <c r="H7" i="87"/>
  <c r="H6" i="87"/>
  <c r="H5" i="87"/>
  <c r="H4" i="87"/>
  <c r="H3" i="87"/>
  <c r="H55" i="59"/>
  <c r="G55" i="59"/>
  <c r="F55" i="59"/>
  <c r="E55" i="59"/>
  <c r="D55" i="59"/>
  <c r="C55" i="59"/>
  <c r="H54" i="59"/>
  <c r="H53" i="59"/>
  <c r="H52" i="59"/>
  <c r="H51" i="59"/>
  <c r="H50" i="59"/>
  <c r="H49" i="59"/>
  <c r="H48" i="59"/>
  <c r="H47" i="59"/>
  <c r="H46" i="59"/>
  <c r="H45" i="59"/>
  <c r="H44" i="59"/>
  <c r="H43" i="59"/>
  <c r="H42" i="59"/>
  <c r="H41" i="59"/>
  <c r="H40" i="59"/>
  <c r="H39" i="59"/>
  <c r="H38" i="59"/>
  <c r="H37" i="59"/>
  <c r="H36" i="59"/>
  <c r="H35" i="59"/>
  <c r="H34" i="59"/>
  <c r="H33" i="59"/>
  <c r="H32" i="59"/>
  <c r="H31" i="59"/>
  <c r="H30" i="59"/>
  <c r="H29" i="59"/>
  <c r="H28" i="59"/>
  <c r="H27" i="59"/>
  <c r="H26" i="59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6" i="59"/>
  <c r="H5" i="59"/>
  <c r="H4" i="59"/>
  <c r="H3" i="59"/>
  <c r="H55" i="83"/>
  <c r="G55" i="83"/>
  <c r="F55" i="83"/>
  <c r="E55" i="83"/>
  <c r="D55" i="83"/>
  <c r="C55" i="83"/>
  <c r="H54" i="83"/>
  <c r="H53" i="83"/>
  <c r="H52" i="83"/>
  <c r="H51" i="83"/>
  <c r="H50" i="83"/>
  <c r="H49" i="83"/>
  <c r="H48" i="83"/>
  <c r="H47" i="83"/>
  <c r="H46" i="83"/>
  <c r="H45" i="83"/>
  <c r="H44" i="83"/>
  <c r="H43" i="83"/>
  <c r="H42" i="83"/>
  <c r="H41" i="83"/>
  <c r="H40" i="83"/>
  <c r="H39" i="83"/>
  <c r="H38" i="83"/>
  <c r="H37" i="83"/>
  <c r="H36" i="83"/>
  <c r="H35" i="83"/>
  <c r="H34" i="83"/>
  <c r="H33" i="83"/>
  <c r="H32" i="83"/>
  <c r="H31" i="83"/>
  <c r="H30" i="83"/>
  <c r="H29" i="83"/>
  <c r="H28" i="83"/>
  <c r="H27" i="83"/>
  <c r="H26" i="83"/>
  <c r="H25" i="83"/>
  <c r="H24" i="83"/>
  <c r="H23" i="83"/>
  <c r="H22" i="83"/>
  <c r="H21" i="83"/>
  <c r="H20" i="83"/>
  <c r="H19" i="83"/>
  <c r="H18" i="83"/>
  <c r="H17" i="83"/>
  <c r="H16" i="83"/>
  <c r="H15" i="83"/>
  <c r="H14" i="83"/>
  <c r="H13" i="83"/>
  <c r="H12" i="83"/>
  <c r="H11" i="83"/>
  <c r="H10" i="83"/>
  <c r="H9" i="83"/>
  <c r="H8" i="83"/>
  <c r="H7" i="83"/>
  <c r="H6" i="83"/>
  <c r="H5" i="83"/>
  <c r="H4" i="83"/>
  <c r="H3" i="83"/>
  <c r="H55" i="11"/>
  <c r="G55" i="11"/>
  <c r="F55" i="11"/>
  <c r="E55" i="11"/>
  <c r="D55" i="11"/>
  <c r="C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55" i="12"/>
  <c r="G55" i="12"/>
  <c r="F55" i="12"/>
  <c r="E55" i="12"/>
  <c r="D55" i="12"/>
  <c r="C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H55" i="68"/>
  <c r="G55" i="68"/>
  <c r="F55" i="68"/>
  <c r="E55" i="68"/>
  <c r="D55" i="68"/>
  <c r="C55" i="68"/>
  <c r="H54" i="68"/>
  <c r="H53" i="68"/>
  <c r="H52" i="68"/>
  <c r="H51" i="68"/>
  <c r="H50" i="68"/>
  <c r="H49" i="68"/>
  <c r="H48" i="68"/>
  <c r="H47" i="68"/>
  <c r="H46" i="68"/>
  <c r="H45" i="68"/>
  <c r="H44" i="68"/>
  <c r="H43" i="68"/>
  <c r="H42" i="68"/>
  <c r="H41" i="68"/>
  <c r="H40" i="68"/>
  <c r="H39" i="68"/>
  <c r="H38" i="68"/>
  <c r="H37" i="68"/>
  <c r="H36" i="68"/>
  <c r="H35" i="68"/>
  <c r="H34" i="68"/>
  <c r="H33" i="68"/>
  <c r="H32" i="68"/>
  <c r="H31" i="68"/>
  <c r="H30" i="68"/>
  <c r="H29" i="68"/>
  <c r="H28" i="68"/>
  <c r="H27" i="68"/>
  <c r="H26" i="68"/>
  <c r="H25" i="68"/>
  <c r="H24" i="68"/>
  <c r="H23" i="68"/>
  <c r="H22" i="68"/>
  <c r="H21" i="68"/>
  <c r="H20" i="68"/>
  <c r="H19" i="68"/>
  <c r="H18" i="68"/>
  <c r="H17" i="68"/>
  <c r="H16" i="68"/>
  <c r="H15" i="68"/>
  <c r="H14" i="68"/>
  <c r="H13" i="68"/>
  <c r="H12" i="68"/>
  <c r="H11" i="68"/>
  <c r="H10" i="68"/>
  <c r="H9" i="68"/>
  <c r="H8" i="68"/>
  <c r="H7" i="68"/>
  <c r="H6" i="68"/>
  <c r="H5" i="68"/>
  <c r="H4" i="68"/>
  <c r="H3" i="68"/>
  <c r="H55" i="13"/>
  <c r="G55" i="13"/>
  <c r="F55" i="13"/>
  <c r="E55" i="13"/>
  <c r="D55" i="13"/>
  <c r="C55" i="13"/>
  <c r="H54" i="13"/>
  <c r="H53" i="13"/>
  <c r="H52" i="13"/>
  <c r="H51" i="13"/>
  <c r="H50" i="13"/>
  <c r="H49" i="13"/>
  <c r="H48" i="13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55" i="86"/>
  <c r="G55" i="86"/>
  <c r="F55" i="86"/>
  <c r="E55" i="86"/>
  <c r="D55" i="86"/>
  <c r="C55" i="86"/>
  <c r="H54" i="86"/>
  <c r="H53" i="86"/>
  <c r="H52" i="86"/>
  <c r="H51" i="86"/>
  <c r="H50" i="86"/>
  <c r="H49" i="86"/>
  <c r="H48" i="86"/>
  <c r="H47" i="86"/>
  <c r="H46" i="86"/>
  <c r="H45" i="86"/>
  <c r="H44" i="86"/>
  <c r="H43" i="86"/>
  <c r="H42" i="86"/>
  <c r="H41" i="86"/>
  <c r="H40" i="86"/>
  <c r="H39" i="86"/>
  <c r="H38" i="86"/>
  <c r="H37" i="86"/>
  <c r="H36" i="86"/>
  <c r="H35" i="86"/>
  <c r="H34" i="86"/>
  <c r="H33" i="86"/>
  <c r="H32" i="86"/>
  <c r="H31" i="86"/>
  <c r="H30" i="86"/>
  <c r="H29" i="86"/>
  <c r="H28" i="86"/>
  <c r="H27" i="86"/>
  <c r="H26" i="86"/>
  <c r="H25" i="86"/>
  <c r="H24" i="86"/>
  <c r="H23" i="86"/>
  <c r="H22" i="86"/>
  <c r="H21" i="86"/>
  <c r="H20" i="86"/>
  <c r="H19" i="86"/>
  <c r="H18" i="86"/>
  <c r="H17" i="86"/>
  <c r="H16" i="86"/>
  <c r="H15" i="86"/>
  <c r="H14" i="86"/>
  <c r="H13" i="86"/>
  <c r="H12" i="86"/>
  <c r="H11" i="86"/>
  <c r="H10" i="86"/>
  <c r="H9" i="86"/>
  <c r="H8" i="86"/>
  <c r="H7" i="86"/>
  <c r="H6" i="86"/>
  <c r="H5" i="86"/>
  <c r="H4" i="86"/>
  <c r="H3" i="86"/>
  <c r="H55" i="14"/>
  <c r="G55" i="14"/>
  <c r="F55" i="14"/>
  <c r="E55" i="14"/>
  <c r="D55" i="14"/>
  <c r="C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55" i="67"/>
  <c r="G55" i="67"/>
  <c r="F55" i="67"/>
  <c r="E55" i="67"/>
  <c r="D55" i="67"/>
  <c r="C55" i="67"/>
  <c r="H54" i="67"/>
  <c r="H53" i="67"/>
  <c r="H52" i="67"/>
  <c r="H51" i="67"/>
  <c r="H50" i="67"/>
  <c r="H49" i="67"/>
  <c r="H48" i="67"/>
  <c r="H47" i="67"/>
  <c r="H46" i="67"/>
  <c r="H45" i="67"/>
  <c r="H44" i="67"/>
  <c r="H43" i="67"/>
  <c r="H42" i="67"/>
  <c r="H41" i="67"/>
  <c r="H40" i="67"/>
  <c r="H39" i="67"/>
  <c r="H38" i="67"/>
  <c r="H37" i="67"/>
  <c r="H36" i="67"/>
  <c r="H35" i="67"/>
  <c r="H34" i="67"/>
  <c r="H33" i="67"/>
  <c r="H32" i="67"/>
  <c r="H31" i="67"/>
  <c r="H30" i="67"/>
  <c r="H29" i="67"/>
  <c r="H28" i="67"/>
  <c r="H27" i="67"/>
  <c r="H26" i="67"/>
  <c r="H25" i="67"/>
  <c r="H24" i="67"/>
  <c r="H23" i="67"/>
  <c r="H22" i="67"/>
  <c r="H21" i="67"/>
  <c r="H20" i="67"/>
  <c r="H19" i="67"/>
  <c r="H18" i="67"/>
  <c r="H17" i="67"/>
  <c r="H16" i="67"/>
  <c r="H15" i="67"/>
  <c r="H14" i="67"/>
  <c r="H13" i="67"/>
  <c r="H12" i="67"/>
  <c r="H11" i="67"/>
  <c r="H10" i="67"/>
  <c r="H9" i="67"/>
  <c r="H8" i="67"/>
  <c r="H7" i="67"/>
  <c r="H6" i="67"/>
  <c r="H5" i="67"/>
  <c r="H4" i="67"/>
  <c r="H3" i="67"/>
  <c r="H55" i="17"/>
  <c r="G55" i="17"/>
  <c r="F55" i="17"/>
  <c r="E55" i="17"/>
  <c r="D55" i="17"/>
  <c r="C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55" i="18"/>
  <c r="G55" i="18"/>
  <c r="F55" i="18"/>
  <c r="E55" i="18"/>
  <c r="D55" i="18"/>
  <c r="C55" i="18"/>
  <c r="H54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H3" i="18"/>
  <c r="H55" i="15"/>
  <c r="G55" i="15"/>
  <c r="F55" i="15"/>
  <c r="E55" i="15"/>
  <c r="D55" i="15"/>
  <c r="C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H55" i="73"/>
  <c r="G55" i="73"/>
  <c r="F55" i="73"/>
  <c r="E55" i="73"/>
  <c r="D55" i="73"/>
  <c r="C55" i="73"/>
  <c r="H54" i="73"/>
  <c r="H53" i="73"/>
  <c r="H52" i="73"/>
  <c r="H51" i="73"/>
  <c r="H50" i="73"/>
  <c r="H49" i="73"/>
  <c r="H48" i="73"/>
  <c r="H47" i="73"/>
  <c r="H46" i="73"/>
  <c r="H45" i="73"/>
  <c r="H44" i="73"/>
  <c r="H43" i="73"/>
  <c r="H42" i="73"/>
  <c r="H41" i="73"/>
  <c r="H40" i="73"/>
  <c r="H39" i="73"/>
  <c r="H38" i="73"/>
  <c r="H37" i="73"/>
  <c r="H36" i="73"/>
  <c r="H35" i="73"/>
  <c r="H34" i="73"/>
  <c r="H33" i="73"/>
  <c r="H32" i="73"/>
  <c r="H31" i="73"/>
  <c r="H30" i="73"/>
  <c r="H29" i="73"/>
  <c r="H28" i="73"/>
  <c r="H27" i="73"/>
  <c r="H26" i="73"/>
  <c r="H25" i="73"/>
  <c r="H24" i="73"/>
  <c r="H23" i="73"/>
  <c r="H22" i="73"/>
  <c r="H21" i="73"/>
  <c r="H20" i="73"/>
  <c r="H19" i="73"/>
  <c r="H18" i="73"/>
  <c r="H17" i="73"/>
  <c r="H16" i="73"/>
  <c r="H15" i="73"/>
  <c r="H14" i="73"/>
  <c r="H13" i="73"/>
  <c r="H12" i="73"/>
  <c r="H11" i="73"/>
  <c r="H10" i="73"/>
  <c r="H9" i="73"/>
  <c r="H8" i="73"/>
  <c r="H7" i="73"/>
  <c r="H6" i="73"/>
  <c r="H5" i="73"/>
  <c r="H4" i="73"/>
  <c r="H3" i="73"/>
  <c r="H55" i="19"/>
  <c r="G55" i="19"/>
  <c r="F55" i="19"/>
  <c r="E55" i="19"/>
  <c r="D55" i="19"/>
  <c r="C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H4" i="19"/>
  <c r="H3" i="19"/>
  <c r="H55" i="20"/>
  <c r="G55" i="20"/>
  <c r="F55" i="20"/>
  <c r="E55" i="20"/>
  <c r="D55" i="20"/>
  <c r="C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6" i="20"/>
  <c r="H5" i="20"/>
  <c r="H4" i="20"/>
  <c r="H3" i="20"/>
  <c r="H55" i="21"/>
  <c r="G55" i="21"/>
  <c r="F55" i="21"/>
  <c r="E55" i="21"/>
  <c r="D55" i="21"/>
  <c r="C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6" i="21"/>
  <c r="H5" i="21"/>
  <c r="H4" i="21"/>
  <c r="H3" i="21"/>
  <c r="H55" i="71"/>
  <c r="G55" i="71"/>
  <c r="F55" i="71"/>
  <c r="E55" i="71"/>
  <c r="D55" i="71"/>
  <c r="C55" i="71"/>
  <c r="H54" i="71"/>
  <c r="H53" i="71"/>
  <c r="H52" i="71"/>
  <c r="H51" i="71"/>
  <c r="H50" i="71"/>
  <c r="H49" i="71"/>
  <c r="H48" i="71"/>
  <c r="H47" i="71"/>
  <c r="H46" i="71"/>
  <c r="H45" i="71"/>
  <c r="H44" i="71"/>
  <c r="H43" i="71"/>
  <c r="H42" i="71"/>
  <c r="H41" i="71"/>
  <c r="H40" i="71"/>
  <c r="H39" i="71"/>
  <c r="H38" i="71"/>
  <c r="H37" i="71"/>
  <c r="H36" i="71"/>
  <c r="H35" i="71"/>
  <c r="H34" i="71"/>
  <c r="H33" i="71"/>
  <c r="H32" i="71"/>
  <c r="H31" i="71"/>
  <c r="H30" i="71"/>
  <c r="H29" i="71"/>
  <c r="H28" i="71"/>
  <c r="H27" i="71"/>
  <c r="H26" i="71"/>
  <c r="H25" i="71"/>
  <c r="H24" i="71"/>
  <c r="H23" i="71"/>
  <c r="H22" i="71"/>
  <c r="H21" i="71"/>
  <c r="H20" i="71"/>
  <c r="H19" i="71"/>
  <c r="H18" i="71"/>
  <c r="H17" i="71"/>
  <c r="H16" i="71"/>
  <c r="H15" i="71"/>
  <c r="H14" i="71"/>
  <c r="H13" i="71"/>
  <c r="H12" i="71"/>
  <c r="H11" i="71"/>
  <c r="H10" i="71"/>
  <c r="H9" i="71"/>
  <c r="H8" i="71"/>
  <c r="H7" i="71"/>
  <c r="H6" i="71"/>
  <c r="H5" i="71"/>
  <c r="H4" i="71"/>
  <c r="H3" i="71"/>
  <c r="H55" i="22"/>
  <c r="G55" i="22"/>
  <c r="F55" i="22"/>
  <c r="E55" i="22"/>
  <c r="D55" i="22"/>
  <c r="C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H5" i="22"/>
  <c r="H4" i="22"/>
  <c r="H3" i="22"/>
  <c r="H55" i="23"/>
  <c r="G55" i="23"/>
  <c r="F55" i="23"/>
  <c r="E55" i="23"/>
  <c r="D55" i="23"/>
  <c r="C55" i="23"/>
  <c r="H54" i="23"/>
  <c r="H53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H3" i="23"/>
  <c r="H55" i="24"/>
  <c r="G55" i="24"/>
  <c r="F55" i="24"/>
  <c r="E55" i="24"/>
  <c r="D55" i="24"/>
  <c r="C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5" i="24"/>
  <c r="H4" i="24"/>
  <c r="H3" i="24"/>
  <c r="H55" i="25"/>
  <c r="G55" i="25"/>
  <c r="F55" i="25"/>
  <c r="E55" i="25"/>
  <c r="D55" i="25"/>
  <c r="C55" i="25"/>
  <c r="H54" i="25"/>
  <c r="H53" i="25"/>
  <c r="H52" i="25"/>
  <c r="H51" i="25"/>
  <c r="H50" i="25"/>
  <c r="H49" i="25"/>
  <c r="H48" i="25"/>
  <c r="H47" i="25"/>
  <c r="H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6" i="25"/>
  <c r="H5" i="25"/>
  <c r="H4" i="25"/>
  <c r="H3" i="25"/>
  <c r="H55" i="75"/>
  <c r="G55" i="75"/>
  <c r="F55" i="75"/>
  <c r="E55" i="75"/>
  <c r="D55" i="75"/>
  <c r="C55" i="75"/>
  <c r="H54" i="75"/>
  <c r="H53" i="75"/>
  <c r="H52" i="75"/>
  <c r="H51" i="75"/>
  <c r="H50" i="75"/>
  <c r="H49" i="75"/>
  <c r="H48" i="75"/>
  <c r="H47" i="75"/>
  <c r="H46" i="75"/>
  <c r="H45" i="75"/>
  <c r="H44" i="75"/>
  <c r="H43" i="75"/>
  <c r="H42" i="75"/>
  <c r="H41" i="75"/>
  <c r="H40" i="75"/>
  <c r="H39" i="75"/>
  <c r="H38" i="75"/>
  <c r="H37" i="75"/>
  <c r="H36" i="75"/>
  <c r="H35" i="75"/>
  <c r="H34" i="75"/>
  <c r="H33" i="75"/>
  <c r="H32" i="75"/>
  <c r="H31" i="75"/>
  <c r="H30" i="75"/>
  <c r="H29" i="75"/>
  <c r="H28" i="75"/>
  <c r="H27" i="75"/>
  <c r="H26" i="75"/>
  <c r="H25" i="75"/>
  <c r="H24" i="75"/>
  <c r="H23" i="75"/>
  <c r="H22" i="75"/>
  <c r="H21" i="75"/>
  <c r="H20" i="75"/>
  <c r="H19" i="75"/>
  <c r="H18" i="75"/>
  <c r="H17" i="75"/>
  <c r="H16" i="75"/>
  <c r="H15" i="75"/>
  <c r="H14" i="75"/>
  <c r="H13" i="75"/>
  <c r="H12" i="75"/>
  <c r="H11" i="75"/>
  <c r="H10" i="75"/>
  <c r="H9" i="75"/>
  <c r="H8" i="75"/>
  <c r="H7" i="75"/>
  <c r="H6" i="75"/>
  <c r="H5" i="75"/>
  <c r="H4" i="75"/>
  <c r="H3" i="75"/>
  <c r="H55" i="74"/>
  <c r="G55" i="74"/>
  <c r="F55" i="74"/>
  <c r="E55" i="74"/>
  <c r="D55" i="74"/>
  <c r="C55" i="74"/>
  <c r="H54" i="74"/>
  <c r="H53" i="74"/>
  <c r="H52" i="74"/>
  <c r="H51" i="74"/>
  <c r="H50" i="74"/>
  <c r="H49" i="74"/>
  <c r="H48" i="74"/>
  <c r="H47" i="74"/>
  <c r="H46" i="74"/>
  <c r="H45" i="74"/>
  <c r="H44" i="74"/>
  <c r="H43" i="74"/>
  <c r="H42" i="74"/>
  <c r="H41" i="74"/>
  <c r="H40" i="74"/>
  <c r="H39" i="74"/>
  <c r="H38" i="74"/>
  <c r="H37" i="74"/>
  <c r="H36" i="74"/>
  <c r="H35" i="74"/>
  <c r="H34" i="74"/>
  <c r="H33" i="74"/>
  <c r="H32" i="74"/>
  <c r="H31" i="74"/>
  <c r="H30" i="74"/>
  <c r="H29" i="74"/>
  <c r="H28" i="74"/>
  <c r="H27" i="74"/>
  <c r="H26" i="74"/>
  <c r="H25" i="74"/>
  <c r="H24" i="74"/>
  <c r="H23" i="74"/>
  <c r="H22" i="74"/>
  <c r="H21" i="74"/>
  <c r="H20" i="74"/>
  <c r="H19" i="74"/>
  <c r="H18" i="74"/>
  <c r="H17" i="74"/>
  <c r="H16" i="74"/>
  <c r="H15" i="74"/>
  <c r="H14" i="74"/>
  <c r="H13" i="74"/>
  <c r="H12" i="74"/>
  <c r="H11" i="74"/>
  <c r="H10" i="74"/>
  <c r="H9" i="74"/>
  <c r="H8" i="74"/>
  <c r="H7" i="74"/>
  <c r="H6" i="74"/>
  <c r="H5" i="74"/>
  <c r="H4" i="74"/>
  <c r="H3" i="74"/>
  <c r="H55" i="28"/>
  <c r="G55" i="28"/>
  <c r="F55" i="28"/>
  <c r="E55" i="28"/>
  <c r="D55" i="28"/>
  <c r="C55" i="28"/>
  <c r="H54" i="28"/>
  <c r="H53" i="28"/>
  <c r="H52" i="28"/>
  <c r="H51" i="28"/>
  <c r="H50" i="28"/>
  <c r="H49" i="28"/>
  <c r="H48" i="28"/>
  <c r="H47" i="28"/>
  <c r="H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H5" i="28"/>
  <c r="H4" i="28"/>
  <c r="H3" i="28"/>
  <c r="H55" i="29"/>
  <c r="G55" i="29"/>
  <c r="F55" i="29"/>
  <c r="E55" i="29"/>
  <c r="D55" i="29"/>
  <c r="C55" i="29"/>
  <c r="H54" i="29"/>
  <c r="H53" i="29"/>
  <c r="H52" i="29"/>
  <c r="H51" i="29"/>
  <c r="H50" i="29"/>
  <c r="H49" i="29"/>
  <c r="H48" i="29"/>
  <c r="H47" i="29"/>
  <c r="H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H3" i="29"/>
  <c r="H55" i="70"/>
  <c r="G55" i="70"/>
  <c r="F55" i="70"/>
  <c r="E55" i="70"/>
  <c r="D55" i="70"/>
  <c r="C55" i="70"/>
  <c r="H54" i="70"/>
  <c r="H53" i="70"/>
  <c r="H52" i="70"/>
  <c r="H51" i="70"/>
  <c r="H50" i="70"/>
  <c r="H49" i="70"/>
  <c r="H48" i="70"/>
  <c r="H47" i="70"/>
  <c r="H46" i="70"/>
  <c r="H45" i="70"/>
  <c r="H44" i="70"/>
  <c r="H43" i="70"/>
  <c r="H42" i="70"/>
  <c r="H41" i="70"/>
  <c r="H40" i="70"/>
  <c r="H39" i="70"/>
  <c r="H38" i="70"/>
  <c r="H37" i="70"/>
  <c r="H36" i="70"/>
  <c r="H35" i="70"/>
  <c r="H34" i="70"/>
  <c r="H33" i="70"/>
  <c r="H32" i="70"/>
  <c r="H31" i="70"/>
  <c r="H30" i="70"/>
  <c r="H29" i="70"/>
  <c r="H28" i="70"/>
  <c r="H27" i="70"/>
  <c r="H26" i="70"/>
  <c r="H25" i="70"/>
  <c r="H24" i="70"/>
  <c r="H23" i="70"/>
  <c r="H22" i="70"/>
  <c r="H21" i="70"/>
  <c r="H20" i="70"/>
  <c r="H19" i="70"/>
  <c r="H18" i="70"/>
  <c r="H17" i="70"/>
  <c r="H16" i="70"/>
  <c r="H15" i="70"/>
  <c r="H14" i="70"/>
  <c r="H13" i="70"/>
  <c r="H12" i="70"/>
  <c r="H11" i="70"/>
  <c r="H10" i="70"/>
  <c r="H9" i="70"/>
  <c r="H8" i="70"/>
  <c r="H7" i="70"/>
  <c r="H6" i="70"/>
  <c r="H5" i="70"/>
  <c r="H4" i="70"/>
  <c r="H3" i="70"/>
  <c r="H55" i="30"/>
  <c r="G55" i="30"/>
  <c r="F55" i="30"/>
  <c r="E55" i="30"/>
  <c r="D55" i="30"/>
  <c r="C55" i="30"/>
  <c r="H54" i="30"/>
  <c r="H53" i="30"/>
  <c r="H52" i="30"/>
  <c r="H51" i="30"/>
  <c r="H50" i="30"/>
  <c r="H49" i="30"/>
  <c r="H48" i="30"/>
  <c r="H47" i="30"/>
  <c r="H46" i="30"/>
  <c r="H45" i="30"/>
  <c r="H44" i="30"/>
  <c r="H43" i="30"/>
  <c r="H42" i="30"/>
  <c r="H41" i="30"/>
  <c r="H40" i="30"/>
  <c r="H39" i="30"/>
  <c r="H38" i="30"/>
  <c r="H37" i="30"/>
  <c r="H36" i="30"/>
  <c r="H35" i="30"/>
  <c r="H34" i="30"/>
  <c r="H33" i="30"/>
  <c r="H32" i="30"/>
  <c r="H31" i="30"/>
  <c r="H30" i="30"/>
  <c r="H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4" i="30"/>
  <c r="H3" i="30"/>
  <c r="H55" i="69"/>
  <c r="G55" i="69"/>
  <c r="F55" i="69"/>
  <c r="E55" i="69"/>
  <c r="D55" i="69"/>
  <c r="C55" i="69"/>
  <c r="H54" i="69"/>
  <c r="H53" i="69"/>
  <c r="H52" i="69"/>
  <c r="H51" i="69"/>
  <c r="H50" i="69"/>
  <c r="H49" i="69"/>
  <c r="H48" i="69"/>
  <c r="H47" i="69"/>
  <c r="H46" i="69"/>
  <c r="H45" i="69"/>
  <c r="H44" i="69"/>
  <c r="H43" i="69"/>
  <c r="H42" i="69"/>
  <c r="H41" i="69"/>
  <c r="H40" i="69"/>
  <c r="H39" i="69"/>
  <c r="H38" i="69"/>
  <c r="H37" i="69"/>
  <c r="H36" i="69"/>
  <c r="H35" i="69"/>
  <c r="H34" i="69"/>
  <c r="H33" i="69"/>
  <c r="H32" i="69"/>
  <c r="H31" i="69"/>
  <c r="H30" i="69"/>
  <c r="H29" i="69"/>
  <c r="H28" i="69"/>
  <c r="H27" i="69"/>
  <c r="H26" i="69"/>
  <c r="H25" i="69"/>
  <c r="H24" i="69"/>
  <c r="H23" i="69"/>
  <c r="H22" i="69"/>
  <c r="H21" i="69"/>
  <c r="H20" i="69"/>
  <c r="H19" i="69"/>
  <c r="H18" i="69"/>
  <c r="H17" i="69"/>
  <c r="H16" i="69"/>
  <c r="H15" i="69"/>
  <c r="H14" i="69"/>
  <c r="H13" i="69"/>
  <c r="H12" i="69"/>
  <c r="H11" i="69"/>
  <c r="H10" i="69"/>
  <c r="H9" i="69"/>
  <c r="H8" i="69"/>
  <c r="H7" i="69"/>
  <c r="H6" i="69"/>
  <c r="H5" i="69"/>
  <c r="H4" i="69"/>
  <c r="H3" i="69"/>
  <c r="H55" i="32"/>
  <c r="G55" i="32"/>
  <c r="F55" i="32"/>
  <c r="E55" i="32"/>
  <c r="D55" i="32"/>
  <c r="C55" i="32"/>
  <c r="H54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4" i="32"/>
  <c r="H3" i="32"/>
  <c r="H55" i="31"/>
  <c r="G55" i="31"/>
  <c r="F55" i="31"/>
  <c r="E55" i="31"/>
  <c r="D55" i="31"/>
  <c r="C55" i="31"/>
  <c r="H54" i="31"/>
  <c r="H53" i="31"/>
  <c r="H52" i="31"/>
  <c r="H51" i="31"/>
  <c r="H50" i="31"/>
  <c r="H49" i="31"/>
  <c r="H48" i="31"/>
  <c r="H47" i="31"/>
  <c r="H46" i="31"/>
  <c r="H45" i="31"/>
  <c r="H44" i="31"/>
  <c r="H43" i="31"/>
  <c r="H42" i="31"/>
  <c r="H41" i="31"/>
  <c r="H40" i="31"/>
  <c r="H39" i="31"/>
  <c r="H38" i="31"/>
  <c r="H37" i="31"/>
  <c r="H36" i="31"/>
  <c r="H35" i="31"/>
  <c r="H34" i="31"/>
  <c r="H33" i="31"/>
  <c r="H32" i="31"/>
  <c r="H31" i="31"/>
  <c r="H30" i="31"/>
  <c r="H29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55" i="55"/>
  <c r="G55" i="55"/>
  <c r="F55" i="55"/>
  <c r="E55" i="55"/>
  <c r="D55" i="55"/>
  <c r="C55" i="55"/>
  <c r="H54" i="55"/>
  <c r="H53" i="55"/>
  <c r="H52" i="55"/>
  <c r="H51" i="55"/>
  <c r="H50" i="55"/>
  <c r="H49" i="55"/>
  <c r="H48" i="55"/>
  <c r="H47" i="55"/>
  <c r="H46" i="55"/>
  <c r="H45" i="55"/>
  <c r="H44" i="55"/>
  <c r="H43" i="55"/>
  <c r="H42" i="55"/>
  <c r="H41" i="55"/>
  <c r="H40" i="55"/>
  <c r="H39" i="55"/>
  <c r="H38" i="55"/>
  <c r="H37" i="55"/>
  <c r="H36" i="55"/>
  <c r="H35" i="55"/>
  <c r="H34" i="55"/>
  <c r="H33" i="55"/>
  <c r="H32" i="55"/>
  <c r="H31" i="55"/>
  <c r="H30" i="55"/>
  <c r="H29" i="55"/>
  <c r="H28" i="55"/>
  <c r="H27" i="55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55" i="82"/>
  <c r="G55" i="82"/>
  <c r="F55" i="82"/>
  <c r="E55" i="82"/>
  <c r="D55" i="82"/>
  <c r="C55" i="82"/>
  <c r="H54" i="82"/>
  <c r="H53" i="82"/>
  <c r="H52" i="82"/>
  <c r="H51" i="82"/>
  <c r="H50" i="82"/>
  <c r="H49" i="82"/>
  <c r="H48" i="82"/>
  <c r="H47" i="82"/>
  <c r="H46" i="82"/>
  <c r="H45" i="82"/>
  <c r="H44" i="82"/>
  <c r="H43" i="82"/>
  <c r="H42" i="82"/>
  <c r="H41" i="82"/>
  <c r="H40" i="82"/>
  <c r="H39" i="82"/>
  <c r="H38" i="82"/>
  <c r="H37" i="82"/>
  <c r="H36" i="82"/>
  <c r="H35" i="82"/>
  <c r="H34" i="82"/>
  <c r="H33" i="82"/>
  <c r="H32" i="82"/>
  <c r="H31" i="82"/>
  <c r="H30" i="82"/>
  <c r="H29" i="82"/>
  <c r="H28" i="82"/>
  <c r="H27" i="82"/>
  <c r="H26" i="82"/>
  <c r="H25" i="82"/>
  <c r="H24" i="82"/>
  <c r="H23" i="82"/>
  <c r="H22" i="82"/>
  <c r="H21" i="82"/>
  <c r="H20" i="82"/>
  <c r="H19" i="82"/>
  <c r="H18" i="82"/>
  <c r="H17" i="82"/>
  <c r="H16" i="82"/>
  <c r="H15" i="82"/>
  <c r="H14" i="82"/>
  <c r="H13" i="82"/>
  <c r="H12" i="82"/>
  <c r="H11" i="82"/>
  <c r="H10" i="82"/>
  <c r="H9" i="82"/>
  <c r="H8" i="82"/>
  <c r="H7" i="82"/>
  <c r="H6" i="82"/>
  <c r="H5" i="82"/>
  <c r="H4" i="82"/>
  <c r="H3" i="82"/>
  <c r="H55" i="33"/>
  <c r="G55" i="33"/>
  <c r="F55" i="33"/>
  <c r="E55" i="33"/>
  <c r="D55" i="33"/>
  <c r="C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H5" i="33"/>
  <c r="H4" i="33"/>
  <c r="H3" i="33"/>
  <c r="H55" i="80"/>
  <c r="G55" i="80"/>
  <c r="F55" i="80"/>
  <c r="E55" i="80"/>
  <c r="D55" i="80"/>
  <c r="C55" i="80"/>
  <c r="H54" i="80"/>
  <c r="H53" i="80"/>
  <c r="H52" i="80"/>
  <c r="H51" i="80"/>
  <c r="H50" i="80"/>
  <c r="H49" i="80"/>
  <c r="H48" i="80"/>
  <c r="H47" i="80"/>
  <c r="H46" i="80"/>
  <c r="H45" i="80"/>
  <c r="H44" i="80"/>
  <c r="H43" i="80"/>
  <c r="H42" i="80"/>
  <c r="H41" i="80"/>
  <c r="H40" i="80"/>
  <c r="H39" i="80"/>
  <c r="H38" i="80"/>
  <c r="H37" i="80"/>
  <c r="H36" i="80"/>
  <c r="H35" i="80"/>
  <c r="H34" i="80"/>
  <c r="H33" i="80"/>
  <c r="H32" i="80"/>
  <c r="H31" i="80"/>
  <c r="H30" i="80"/>
  <c r="H29" i="80"/>
  <c r="H28" i="80"/>
  <c r="H27" i="80"/>
  <c r="H26" i="80"/>
  <c r="H25" i="80"/>
  <c r="H24" i="80"/>
  <c r="H23" i="80"/>
  <c r="H22" i="80"/>
  <c r="H21" i="80"/>
  <c r="H20" i="80"/>
  <c r="H19" i="80"/>
  <c r="H18" i="80"/>
  <c r="H17" i="80"/>
  <c r="H16" i="80"/>
  <c r="H15" i="80"/>
  <c r="H14" i="80"/>
  <c r="H13" i="80"/>
  <c r="H12" i="80"/>
  <c r="H11" i="80"/>
  <c r="H10" i="80"/>
  <c r="H9" i="80"/>
  <c r="H8" i="80"/>
  <c r="H7" i="80"/>
  <c r="H6" i="80"/>
  <c r="H5" i="80"/>
  <c r="H4" i="80"/>
  <c r="H3" i="80"/>
  <c r="H55" i="81"/>
  <c r="G55" i="81"/>
  <c r="F55" i="81"/>
  <c r="E55" i="81"/>
  <c r="D55" i="81"/>
  <c r="C55" i="81"/>
  <c r="H54" i="81"/>
  <c r="H53" i="81"/>
  <c r="H52" i="81"/>
  <c r="H51" i="81"/>
  <c r="H50" i="81"/>
  <c r="H49" i="81"/>
  <c r="H48" i="81"/>
  <c r="H47" i="81"/>
  <c r="H46" i="81"/>
  <c r="H45" i="81"/>
  <c r="H44" i="81"/>
  <c r="H43" i="81"/>
  <c r="H42" i="81"/>
  <c r="H41" i="81"/>
  <c r="H40" i="81"/>
  <c r="H39" i="81"/>
  <c r="H38" i="81"/>
  <c r="H37" i="81"/>
  <c r="H36" i="81"/>
  <c r="H35" i="81"/>
  <c r="H34" i="81"/>
  <c r="H33" i="81"/>
  <c r="H32" i="81"/>
  <c r="H31" i="81"/>
  <c r="H30" i="81"/>
  <c r="H29" i="81"/>
  <c r="H28" i="81"/>
  <c r="H27" i="81"/>
  <c r="H26" i="81"/>
  <c r="H25" i="81"/>
  <c r="H24" i="81"/>
  <c r="H23" i="81"/>
  <c r="H22" i="81"/>
  <c r="H21" i="81"/>
  <c r="H20" i="81"/>
  <c r="H19" i="81"/>
  <c r="H18" i="81"/>
  <c r="H17" i="81"/>
  <c r="H16" i="81"/>
  <c r="H15" i="81"/>
  <c r="H14" i="81"/>
  <c r="H13" i="81"/>
  <c r="H12" i="81"/>
  <c r="H11" i="81"/>
  <c r="H10" i="81"/>
  <c r="H9" i="81"/>
  <c r="H8" i="81"/>
  <c r="H7" i="81"/>
  <c r="H6" i="81"/>
  <c r="H5" i="81"/>
  <c r="H4" i="81"/>
  <c r="H3" i="81"/>
  <c r="H55" i="57"/>
  <c r="G55" i="57"/>
  <c r="F55" i="57"/>
  <c r="E55" i="57"/>
  <c r="D55" i="57"/>
  <c r="C55" i="57"/>
  <c r="H54" i="57"/>
  <c r="H53" i="57"/>
  <c r="H52" i="57"/>
  <c r="H51" i="57"/>
  <c r="H50" i="57"/>
  <c r="H49" i="57"/>
  <c r="H48" i="57"/>
  <c r="H47" i="57"/>
  <c r="H46" i="57"/>
  <c r="H45" i="57"/>
  <c r="H44" i="57"/>
  <c r="H43" i="57"/>
  <c r="H42" i="57"/>
  <c r="H41" i="57"/>
  <c r="H40" i="57"/>
  <c r="H39" i="57"/>
  <c r="H38" i="57"/>
  <c r="H37" i="57"/>
  <c r="H36" i="57"/>
  <c r="H35" i="57"/>
  <c r="H34" i="57"/>
  <c r="H33" i="57"/>
  <c r="H32" i="57"/>
  <c r="H31" i="57"/>
  <c r="H30" i="57"/>
  <c r="H29" i="57"/>
  <c r="H28" i="57"/>
  <c r="H27" i="57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6" i="57"/>
  <c r="H5" i="57"/>
  <c r="H4" i="57"/>
  <c r="H3" i="57"/>
  <c r="H55" i="35"/>
  <c r="G55" i="35"/>
  <c r="F55" i="35"/>
  <c r="E55" i="35"/>
  <c r="D55" i="35"/>
  <c r="C55" i="35"/>
  <c r="H54" i="35"/>
  <c r="H53" i="35"/>
  <c r="H52" i="35"/>
  <c r="H51" i="35"/>
  <c r="H50" i="35"/>
  <c r="H49" i="35"/>
  <c r="H48" i="35"/>
  <c r="H47" i="35"/>
  <c r="H46" i="35"/>
  <c r="H45" i="35"/>
  <c r="H44" i="35"/>
  <c r="H43" i="35"/>
  <c r="H42" i="35"/>
  <c r="H41" i="35"/>
  <c r="H40" i="35"/>
  <c r="H39" i="35"/>
  <c r="H38" i="35"/>
  <c r="H37" i="35"/>
  <c r="H36" i="35"/>
  <c r="H35" i="35"/>
  <c r="H34" i="35"/>
  <c r="H33" i="35"/>
  <c r="H32" i="35"/>
  <c r="H31" i="35"/>
  <c r="H30" i="35"/>
  <c r="H29" i="35"/>
  <c r="H28" i="35"/>
  <c r="H27" i="35"/>
  <c r="H26" i="35"/>
  <c r="H25" i="35"/>
  <c r="H24" i="35"/>
  <c r="H23" i="35"/>
  <c r="H22" i="35"/>
  <c r="H21" i="35"/>
  <c r="H20" i="35"/>
  <c r="H19" i="35"/>
  <c r="H18" i="35"/>
  <c r="H17" i="35"/>
  <c r="H16" i="35"/>
  <c r="H15" i="35"/>
  <c r="H14" i="35"/>
  <c r="H13" i="35"/>
  <c r="H12" i="35"/>
  <c r="H11" i="35"/>
  <c r="H10" i="35"/>
  <c r="H9" i="35"/>
  <c r="H8" i="35"/>
  <c r="H7" i="35"/>
  <c r="H6" i="35"/>
  <c r="H5" i="35"/>
  <c r="H4" i="35"/>
  <c r="H3" i="35"/>
  <c r="H55" i="37"/>
  <c r="G55" i="37"/>
  <c r="F55" i="37"/>
  <c r="E55" i="37"/>
  <c r="D55" i="37"/>
  <c r="C55" i="37"/>
  <c r="H54" i="37"/>
  <c r="H53" i="37"/>
  <c r="H52" i="37"/>
  <c r="H51" i="37"/>
  <c r="H50" i="37"/>
  <c r="H49" i="37"/>
  <c r="H48" i="37"/>
  <c r="H47" i="37"/>
  <c r="H46" i="37"/>
  <c r="H45" i="37"/>
  <c r="H44" i="37"/>
  <c r="H43" i="37"/>
  <c r="H42" i="37"/>
  <c r="H41" i="37"/>
  <c r="H40" i="37"/>
  <c r="H39" i="37"/>
  <c r="H38" i="37"/>
  <c r="H37" i="37"/>
  <c r="H36" i="37"/>
  <c r="H35" i="37"/>
  <c r="H34" i="37"/>
  <c r="H33" i="37"/>
  <c r="H32" i="37"/>
  <c r="H31" i="37"/>
  <c r="H30" i="37"/>
  <c r="H29" i="37"/>
  <c r="H28" i="37"/>
  <c r="H27" i="37"/>
  <c r="H26" i="37"/>
  <c r="H25" i="37"/>
  <c r="H24" i="37"/>
  <c r="H23" i="37"/>
  <c r="H22" i="37"/>
  <c r="H21" i="37"/>
  <c r="H20" i="37"/>
  <c r="H19" i="37"/>
  <c r="H18" i="37"/>
  <c r="H17" i="37"/>
  <c r="H16" i="37"/>
  <c r="H15" i="37"/>
  <c r="H14" i="37"/>
  <c r="H13" i="37"/>
  <c r="H12" i="37"/>
  <c r="H11" i="37"/>
  <c r="H10" i="37"/>
  <c r="H9" i="37"/>
  <c r="H8" i="37"/>
  <c r="H7" i="37"/>
  <c r="H6" i="37"/>
  <c r="H5" i="37"/>
  <c r="H4" i="37"/>
  <c r="H3" i="37"/>
  <c r="H55" i="49"/>
  <c r="G55" i="49"/>
  <c r="F55" i="49"/>
  <c r="E55" i="49"/>
  <c r="D55" i="49"/>
  <c r="C55" i="49"/>
  <c r="H54" i="49"/>
  <c r="H53" i="49"/>
  <c r="H52" i="49"/>
  <c r="H51" i="49"/>
  <c r="H50" i="49"/>
  <c r="H49" i="49"/>
  <c r="H48" i="49"/>
  <c r="H47" i="49"/>
  <c r="H46" i="49"/>
  <c r="H45" i="49"/>
  <c r="H44" i="49"/>
  <c r="H43" i="49"/>
  <c r="H42" i="49"/>
  <c r="H41" i="49"/>
  <c r="H40" i="49"/>
  <c r="H39" i="49"/>
  <c r="H38" i="49"/>
  <c r="H37" i="49"/>
  <c r="H36" i="49"/>
  <c r="H35" i="49"/>
  <c r="H34" i="49"/>
  <c r="H33" i="49"/>
  <c r="H32" i="49"/>
  <c r="H31" i="49"/>
  <c r="H30" i="49"/>
  <c r="H29" i="49"/>
  <c r="H28" i="49"/>
  <c r="H27" i="49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6" i="49"/>
  <c r="H5" i="49"/>
  <c r="H4" i="49"/>
  <c r="H3" i="49"/>
  <c r="H55" i="36"/>
  <c r="G55" i="36"/>
  <c r="F55" i="36"/>
  <c r="E55" i="36"/>
  <c r="D55" i="36"/>
  <c r="C55" i="36"/>
  <c r="H54" i="36"/>
  <c r="H53" i="36"/>
  <c r="H52" i="36"/>
  <c r="H51" i="36"/>
  <c r="H50" i="36"/>
  <c r="H49" i="36"/>
  <c r="H48" i="36"/>
  <c r="H47" i="36"/>
  <c r="H46" i="36"/>
  <c r="H45" i="36"/>
  <c r="H44" i="36"/>
  <c r="H43" i="36"/>
  <c r="H42" i="36"/>
  <c r="H41" i="36"/>
  <c r="H40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H27" i="36"/>
  <c r="H26" i="36"/>
  <c r="H25" i="36"/>
  <c r="H24" i="36"/>
  <c r="H23" i="36"/>
  <c r="H22" i="36"/>
  <c r="H21" i="36"/>
  <c r="H20" i="36"/>
  <c r="H19" i="36"/>
  <c r="H18" i="36"/>
  <c r="H17" i="36"/>
  <c r="H16" i="36"/>
  <c r="H15" i="36"/>
  <c r="H14" i="36"/>
  <c r="H13" i="36"/>
  <c r="H12" i="36"/>
  <c r="H11" i="36"/>
  <c r="H10" i="36"/>
  <c r="H9" i="36"/>
  <c r="H8" i="36"/>
  <c r="H7" i="36"/>
  <c r="H6" i="36"/>
  <c r="H5" i="36"/>
  <c r="H4" i="36"/>
  <c r="H3" i="36"/>
  <c r="H55" i="39"/>
  <c r="G55" i="39"/>
  <c r="F55" i="39"/>
  <c r="E55" i="39"/>
  <c r="D55" i="39"/>
  <c r="C55" i="39"/>
  <c r="H54" i="39"/>
  <c r="H53" i="39"/>
  <c r="H52" i="39"/>
  <c r="H51" i="39"/>
  <c r="H50" i="39"/>
  <c r="H49" i="39"/>
  <c r="H48" i="39"/>
  <c r="H47" i="39"/>
  <c r="H46" i="39"/>
  <c r="H45" i="39"/>
  <c r="H44" i="39"/>
  <c r="H43" i="39"/>
  <c r="H42" i="39"/>
  <c r="H41" i="39"/>
  <c r="H40" i="39"/>
  <c r="H39" i="39"/>
  <c r="H38" i="39"/>
  <c r="H37" i="39"/>
  <c r="H36" i="39"/>
  <c r="H35" i="39"/>
  <c r="H34" i="39"/>
  <c r="H33" i="39"/>
  <c r="H32" i="39"/>
  <c r="H31" i="39"/>
  <c r="H30" i="39"/>
  <c r="H29" i="39"/>
  <c r="H28" i="39"/>
  <c r="H27" i="39"/>
  <c r="H26" i="39"/>
  <c r="H25" i="39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7" i="39"/>
  <c r="H6" i="39"/>
  <c r="H5" i="39"/>
  <c r="H4" i="39"/>
  <c r="H3" i="39"/>
  <c r="H55" i="38"/>
  <c r="G55" i="38"/>
  <c r="F55" i="38"/>
  <c r="E55" i="38"/>
  <c r="D55" i="38"/>
  <c r="C55" i="38"/>
  <c r="H54" i="38"/>
  <c r="H53" i="38"/>
  <c r="H52" i="38"/>
  <c r="H51" i="38"/>
  <c r="H50" i="38"/>
  <c r="H49" i="38"/>
  <c r="H48" i="38"/>
  <c r="H47" i="38"/>
  <c r="H46" i="38"/>
  <c r="H45" i="38"/>
  <c r="H44" i="38"/>
  <c r="H43" i="38"/>
  <c r="H42" i="38"/>
  <c r="H41" i="38"/>
  <c r="H40" i="38"/>
  <c r="H39" i="38"/>
  <c r="H38" i="38"/>
  <c r="H37" i="38"/>
  <c r="H36" i="38"/>
  <c r="H35" i="38"/>
  <c r="H34" i="38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55" i="72"/>
  <c r="G55" i="72"/>
  <c r="F55" i="72"/>
  <c r="E55" i="72"/>
  <c r="D55" i="72"/>
  <c r="C55" i="72"/>
  <c r="H54" i="72"/>
  <c r="H53" i="72"/>
  <c r="H52" i="72"/>
  <c r="H51" i="72"/>
  <c r="H50" i="72"/>
  <c r="H49" i="72"/>
  <c r="H48" i="72"/>
  <c r="H47" i="72"/>
  <c r="H46" i="72"/>
  <c r="H45" i="72"/>
  <c r="H44" i="72"/>
  <c r="H43" i="72"/>
  <c r="H42" i="72"/>
  <c r="H41" i="72"/>
  <c r="H40" i="72"/>
  <c r="H39" i="72"/>
  <c r="H38" i="72"/>
  <c r="H37" i="72"/>
  <c r="H36" i="72"/>
  <c r="H35" i="72"/>
  <c r="H34" i="72"/>
  <c r="H33" i="72"/>
  <c r="H32" i="72"/>
  <c r="H31" i="72"/>
  <c r="H30" i="72"/>
  <c r="H29" i="72"/>
  <c r="H28" i="72"/>
  <c r="H27" i="72"/>
  <c r="H26" i="72"/>
  <c r="H25" i="72"/>
  <c r="H24" i="72"/>
  <c r="H23" i="72"/>
  <c r="H22" i="72"/>
  <c r="H21" i="72"/>
  <c r="H20" i="72"/>
  <c r="H19" i="72"/>
  <c r="H18" i="72"/>
  <c r="H17" i="72"/>
  <c r="H16" i="72"/>
  <c r="H15" i="72"/>
  <c r="H14" i="72"/>
  <c r="H13" i="72"/>
  <c r="H12" i="72"/>
  <c r="H11" i="72"/>
  <c r="H10" i="72"/>
  <c r="H9" i="72"/>
  <c r="H8" i="72"/>
  <c r="H7" i="72"/>
  <c r="H6" i="72"/>
  <c r="H5" i="72"/>
  <c r="H4" i="72"/>
  <c r="H3" i="72"/>
  <c r="H55" i="56"/>
  <c r="G55" i="56"/>
  <c r="F55" i="56"/>
  <c r="E55" i="56"/>
  <c r="D55" i="56"/>
  <c r="C55" i="56"/>
  <c r="H54" i="56"/>
  <c r="H53" i="56"/>
  <c r="H52" i="56"/>
  <c r="H51" i="56"/>
  <c r="H50" i="56"/>
  <c r="H49" i="56"/>
  <c r="H48" i="56"/>
  <c r="H47" i="56"/>
  <c r="H46" i="56"/>
  <c r="H45" i="56"/>
  <c r="H44" i="56"/>
  <c r="H43" i="56"/>
  <c r="H42" i="56"/>
  <c r="H41" i="56"/>
  <c r="H40" i="56"/>
  <c r="H39" i="56"/>
  <c r="H38" i="56"/>
  <c r="H37" i="56"/>
  <c r="H36" i="56"/>
  <c r="H35" i="56"/>
  <c r="H34" i="56"/>
  <c r="H33" i="56"/>
  <c r="H32" i="56"/>
  <c r="H31" i="56"/>
  <c r="H30" i="56"/>
  <c r="H29" i="56"/>
  <c r="H28" i="56"/>
  <c r="H27" i="56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6" i="56"/>
  <c r="H5" i="56"/>
  <c r="H4" i="56"/>
  <c r="H3" i="56"/>
  <c r="H55" i="79"/>
  <c r="G55" i="79"/>
  <c r="F55" i="79"/>
  <c r="E55" i="79"/>
  <c r="D55" i="79"/>
  <c r="C55" i="79"/>
  <c r="H54" i="79"/>
  <c r="H53" i="79"/>
  <c r="H52" i="79"/>
  <c r="H51" i="79"/>
  <c r="H50" i="79"/>
  <c r="H49" i="79"/>
  <c r="H48" i="79"/>
  <c r="H47" i="79"/>
  <c r="H46" i="79"/>
  <c r="H45" i="79"/>
  <c r="H44" i="79"/>
  <c r="H43" i="79"/>
  <c r="H42" i="79"/>
  <c r="H41" i="79"/>
  <c r="H40" i="79"/>
  <c r="H39" i="79"/>
  <c r="H38" i="79"/>
  <c r="H37" i="79"/>
  <c r="H36" i="79"/>
  <c r="H35" i="79"/>
  <c r="H34" i="79"/>
  <c r="H33" i="79"/>
  <c r="H32" i="79"/>
  <c r="H31" i="79"/>
  <c r="H30" i="79"/>
  <c r="H29" i="79"/>
  <c r="H28" i="79"/>
  <c r="H27" i="79"/>
  <c r="H26" i="79"/>
  <c r="H25" i="79"/>
  <c r="H24" i="79"/>
  <c r="H23" i="79"/>
  <c r="H22" i="79"/>
  <c r="H21" i="79"/>
  <c r="H20" i="79"/>
  <c r="H19" i="79"/>
  <c r="H18" i="79"/>
  <c r="H17" i="79"/>
  <c r="H16" i="79"/>
  <c r="H15" i="79"/>
  <c r="H14" i="79"/>
  <c r="H13" i="79"/>
  <c r="H12" i="79"/>
  <c r="H11" i="79"/>
  <c r="H10" i="79"/>
  <c r="H9" i="79"/>
  <c r="H8" i="79"/>
  <c r="H7" i="79"/>
  <c r="H6" i="79"/>
  <c r="H5" i="79"/>
  <c r="H4" i="79"/>
  <c r="H3" i="79"/>
  <c r="H55" i="42"/>
  <c r="G55" i="42"/>
  <c r="F55" i="42"/>
  <c r="E55" i="42"/>
  <c r="D55" i="42"/>
  <c r="C55" i="42"/>
  <c r="H54" i="42"/>
  <c r="H53" i="42"/>
  <c r="H52" i="42"/>
  <c r="H51" i="42"/>
  <c r="H50" i="42"/>
  <c r="H49" i="42"/>
  <c r="H48" i="42"/>
  <c r="H47" i="42"/>
  <c r="H46" i="42"/>
  <c r="H45" i="42"/>
  <c r="H44" i="42"/>
  <c r="H43" i="42"/>
  <c r="H42" i="42"/>
  <c r="H41" i="42"/>
  <c r="H40" i="42"/>
  <c r="H39" i="42"/>
  <c r="H38" i="42"/>
  <c r="H37" i="42"/>
  <c r="H36" i="42"/>
  <c r="H35" i="42"/>
  <c r="H34" i="42"/>
  <c r="H33" i="42"/>
  <c r="H32" i="42"/>
  <c r="H31" i="42"/>
  <c r="H30" i="42"/>
  <c r="H29" i="42"/>
  <c r="H28" i="42"/>
  <c r="H27" i="42"/>
  <c r="H26" i="42"/>
  <c r="H25" i="42"/>
  <c r="H24" i="42"/>
  <c r="H23" i="42"/>
  <c r="H22" i="42"/>
  <c r="H21" i="4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55" i="43"/>
  <c r="G55" i="43"/>
  <c r="F55" i="43"/>
  <c r="E55" i="43"/>
  <c r="D55" i="43"/>
  <c r="C55" i="43"/>
  <c r="H54" i="43"/>
  <c r="H53" i="43"/>
  <c r="H52" i="43"/>
  <c r="H51" i="43"/>
  <c r="H50" i="43"/>
  <c r="H49" i="43"/>
  <c r="H48" i="43"/>
  <c r="H47" i="43"/>
  <c r="H46" i="43"/>
  <c r="H45" i="43"/>
  <c r="H44" i="43"/>
  <c r="H43" i="43"/>
  <c r="H42" i="43"/>
  <c r="H41" i="43"/>
  <c r="H40" i="43"/>
  <c r="H39" i="43"/>
  <c r="H38" i="43"/>
  <c r="H37" i="43"/>
  <c r="H36" i="43"/>
  <c r="H35" i="43"/>
  <c r="H34" i="43"/>
  <c r="H33" i="43"/>
  <c r="H32" i="43"/>
  <c r="H31" i="43"/>
  <c r="H30" i="43"/>
  <c r="H29" i="43"/>
  <c r="H28" i="43"/>
  <c r="H27" i="43"/>
  <c r="H26" i="43"/>
  <c r="H25" i="43"/>
  <c r="H24" i="43"/>
  <c r="H23" i="43"/>
  <c r="H22" i="43"/>
  <c r="H21" i="43"/>
  <c r="H20" i="43"/>
  <c r="H19" i="43"/>
  <c r="H18" i="43"/>
  <c r="H17" i="43"/>
  <c r="H16" i="43"/>
  <c r="H15" i="43"/>
  <c r="H14" i="43"/>
  <c r="H13" i="43"/>
  <c r="H12" i="43"/>
  <c r="H11" i="43"/>
  <c r="H10" i="43"/>
  <c r="H9" i="43"/>
  <c r="H8" i="43"/>
  <c r="H7" i="43"/>
  <c r="H6" i="43"/>
  <c r="H5" i="43"/>
  <c r="H4" i="43"/>
  <c r="H3" i="43"/>
  <c r="H55" i="44"/>
  <c r="G55" i="44"/>
  <c r="F55" i="44"/>
  <c r="E55" i="44"/>
  <c r="D55" i="44"/>
  <c r="C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  <c r="H8" i="44"/>
  <c r="H7" i="44"/>
  <c r="H6" i="44"/>
  <c r="H5" i="44"/>
  <c r="H4" i="44"/>
  <c r="H3" i="44"/>
  <c r="H55" i="85"/>
  <c r="G55" i="85"/>
  <c r="F55" i="85"/>
  <c r="E55" i="85"/>
  <c r="D55" i="85"/>
  <c r="C55" i="85"/>
  <c r="H54" i="85"/>
  <c r="H53" i="85"/>
  <c r="H52" i="85"/>
  <c r="H51" i="85"/>
  <c r="H50" i="85"/>
  <c r="H49" i="85"/>
  <c r="H48" i="85"/>
  <c r="H47" i="85"/>
  <c r="H46" i="85"/>
  <c r="H45" i="85"/>
  <c r="H44" i="85"/>
  <c r="H43" i="85"/>
  <c r="H42" i="85"/>
  <c r="H41" i="85"/>
  <c r="H40" i="85"/>
  <c r="H39" i="85"/>
  <c r="H38" i="85"/>
  <c r="H37" i="85"/>
  <c r="H36" i="85"/>
  <c r="H35" i="85"/>
  <c r="H34" i="85"/>
  <c r="H33" i="85"/>
  <c r="H32" i="85"/>
  <c r="H31" i="85"/>
  <c r="H30" i="85"/>
  <c r="H29" i="85"/>
  <c r="H28" i="85"/>
  <c r="H27" i="85"/>
  <c r="H26" i="85"/>
  <c r="H25" i="85"/>
  <c r="H24" i="85"/>
  <c r="H23" i="85"/>
  <c r="H22" i="85"/>
  <c r="H21" i="85"/>
  <c r="H20" i="85"/>
  <c r="H19" i="85"/>
  <c r="H18" i="85"/>
  <c r="H17" i="85"/>
  <c r="H16" i="85"/>
  <c r="H15" i="85"/>
  <c r="H14" i="85"/>
  <c r="H13" i="85"/>
  <c r="H12" i="85"/>
  <c r="H11" i="85"/>
  <c r="H10" i="85"/>
  <c r="H9" i="85"/>
  <c r="H8" i="85"/>
  <c r="H7" i="85"/>
  <c r="H6" i="85"/>
  <c r="H5" i="85"/>
  <c r="H4" i="85"/>
  <c r="H3" i="85"/>
  <c r="H55" i="78"/>
  <c r="G55" i="78"/>
  <c r="F55" i="78"/>
  <c r="E55" i="78"/>
  <c r="D55" i="78"/>
  <c r="C55" i="78"/>
  <c r="H54" i="78"/>
  <c r="H53" i="78"/>
  <c r="H52" i="78"/>
  <c r="H51" i="78"/>
  <c r="H50" i="78"/>
  <c r="H49" i="78"/>
  <c r="H48" i="78"/>
  <c r="H47" i="78"/>
  <c r="H46" i="78"/>
  <c r="H45" i="78"/>
  <c r="H44" i="78"/>
  <c r="H43" i="78"/>
  <c r="H42" i="78"/>
  <c r="H41" i="78"/>
  <c r="H40" i="78"/>
  <c r="H39" i="78"/>
  <c r="H38" i="78"/>
  <c r="H37" i="78"/>
  <c r="H36" i="78"/>
  <c r="H35" i="78"/>
  <c r="H34" i="78"/>
  <c r="H33" i="78"/>
  <c r="H32" i="78"/>
  <c r="H31" i="78"/>
  <c r="H30" i="78"/>
  <c r="H29" i="78"/>
  <c r="H28" i="78"/>
  <c r="H27" i="78"/>
  <c r="H26" i="78"/>
  <c r="H25" i="78"/>
  <c r="H24" i="78"/>
  <c r="H23" i="78"/>
  <c r="H22" i="78"/>
  <c r="H21" i="78"/>
  <c r="H20" i="78"/>
  <c r="H19" i="78"/>
  <c r="H18" i="78"/>
  <c r="H17" i="78"/>
  <c r="H16" i="78"/>
  <c r="H15" i="78"/>
  <c r="H14" i="78"/>
  <c r="H13" i="78"/>
  <c r="H12" i="78"/>
  <c r="H11" i="78"/>
  <c r="H10" i="78"/>
  <c r="H9" i="78"/>
  <c r="H8" i="78"/>
  <c r="H7" i="78"/>
  <c r="H6" i="78"/>
  <c r="H5" i="78"/>
  <c r="H4" i="78"/>
  <c r="H3" i="78"/>
  <c r="H55" i="62"/>
  <c r="G55" i="62"/>
  <c r="F55" i="62"/>
  <c r="E55" i="62"/>
  <c r="D55" i="62"/>
  <c r="C55" i="62"/>
  <c r="H54" i="62"/>
  <c r="H53" i="62"/>
  <c r="H52" i="62"/>
  <c r="H51" i="62"/>
  <c r="H50" i="62"/>
  <c r="H49" i="62"/>
  <c r="H48" i="62"/>
  <c r="H47" i="62"/>
  <c r="H46" i="62"/>
  <c r="H45" i="62"/>
  <c r="H44" i="62"/>
  <c r="H43" i="62"/>
  <c r="H42" i="62"/>
  <c r="H41" i="62"/>
  <c r="H40" i="62"/>
  <c r="H39" i="62"/>
  <c r="H38" i="62"/>
  <c r="H37" i="62"/>
  <c r="H36" i="62"/>
  <c r="H35" i="62"/>
  <c r="H34" i="62"/>
  <c r="H33" i="62"/>
  <c r="H32" i="62"/>
  <c r="H31" i="62"/>
  <c r="H30" i="62"/>
  <c r="H29" i="62"/>
  <c r="H28" i="62"/>
  <c r="H27" i="62"/>
  <c r="H26" i="62"/>
  <c r="H25" i="62"/>
  <c r="H24" i="62"/>
  <c r="H23" i="62"/>
  <c r="H22" i="62"/>
  <c r="H21" i="62"/>
  <c r="H20" i="62"/>
  <c r="H19" i="62"/>
  <c r="H18" i="62"/>
  <c r="H17" i="62"/>
  <c r="H16" i="62"/>
  <c r="H15" i="62"/>
  <c r="H14" i="62"/>
  <c r="H13" i="62"/>
  <c r="H12" i="62"/>
  <c r="H11" i="62"/>
  <c r="H10" i="62"/>
  <c r="H9" i="62"/>
  <c r="H8" i="62"/>
  <c r="H7" i="62"/>
  <c r="H6" i="62"/>
  <c r="H5" i="62"/>
  <c r="H4" i="62"/>
  <c r="H3" i="62"/>
  <c r="H55" i="40"/>
  <c r="G55" i="40"/>
  <c r="F55" i="40"/>
  <c r="E55" i="40"/>
  <c r="D55" i="40"/>
  <c r="C55" i="40"/>
  <c r="H54" i="40"/>
  <c r="H53" i="40"/>
  <c r="H52" i="40"/>
  <c r="H51" i="40"/>
  <c r="H50" i="40"/>
  <c r="H49" i="40"/>
  <c r="H48" i="40"/>
  <c r="H47" i="40"/>
  <c r="H46" i="40"/>
  <c r="H45" i="40"/>
  <c r="H44" i="40"/>
  <c r="H43" i="40"/>
  <c r="H42" i="40"/>
  <c r="H41" i="40"/>
  <c r="H40" i="40"/>
  <c r="H39" i="40"/>
  <c r="H38" i="40"/>
  <c r="H37" i="40"/>
  <c r="H36" i="40"/>
  <c r="H35" i="40"/>
  <c r="H34" i="40"/>
  <c r="H33" i="40"/>
  <c r="H32" i="40"/>
  <c r="H31" i="40"/>
  <c r="H30" i="40"/>
  <c r="H29" i="40"/>
  <c r="H28" i="40"/>
  <c r="H27" i="40"/>
  <c r="H26" i="40"/>
  <c r="H25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H11" i="40"/>
  <c r="H10" i="40"/>
  <c r="H9" i="40"/>
  <c r="H8" i="40"/>
  <c r="H7" i="40"/>
  <c r="H6" i="40"/>
  <c r="H5" i="40"/>
  <c r="H4" i="40"/>
  <c r="H3" i="40"/>
  <c r="H55" i="60"/>
  <c r="G55" i="60"/>
  <c r="F55" i="60"/>
  <c r="E55" i="60"/>
  <c r="D55" i="60"/>
  <c r="C55" i="60"/>
  <c r="H54" i="60"/>
  <c r="H53" i="60"/>
  <c r="H52" i="60"/>
  <c r="H51" i="60"/>
  <c r="H50" i="60"/>
  <c r="H49" i="60"/>
  <c r="H48" i="60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55" i="48"/>
  <c r="G55" i="48"/>
  <c r="F55" i="48"/>
  <c r="E55" i="48"/>
  <c r="D55" i="48"/>
  <c r="C55" i="48"/>
  <c r="H54" i="48"/>
  <c r="H53" i="48"/>
  <c r="H52" i="48"/>
  <c r="H51" i="48"/>
  <c r="H50" i="48"/>
  <c r="H49" i="48"/>
  <c r="H48" i="48"/>
  <c r="H47" i="48"/>
  <c r="H46" i="48"/>
  <c r="H45" i="48"/>
  <c r="H44" i="48"/>
  <c r="H43" i="48"/>
  <c r="H42" i="48"/>
  <c r="H41" i="48"/>
  <c r="H40" i="48"/>
  <c r="H39" i="48"/>
  <c r="H38" i="48"/>
  <c r="H37" i="48"/>
  <c r="H36" i="48"/>
  <c r="H35" i="48"/>
  <c r="H34" i="48"/>
  <c r="H33" i="48"/>
  <c r="H32" i="48"/>
  <c r="H31" i="48"/>
  <c r="H30" i="48"/>
  <c r="H29" i="48"/>
  <c r="H28" i="48"/>
  <c r="H27" i="48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6" i="48"/>
  <c r="H5" i="48"/>
  <c r="H4" i="48"/>
  <c r="H3" i="48"/>
  <c r="H55" i="54"/>
  <c r="G55" i="54"/>
  <c r="F55" i="54"/>
  <c r="E55" i="54"/>
  <c r="D55" i="54"/>
  <c r="C55" i="54"/>
  <c r="H54" i="54"/>
  <c r="H53" i="54"/>
  <c r="H52" i="54"/>
  <c r="H51" i="54"/>
  <c r="H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6" i="54"/>
  <c r="H5" i="54"/>
  <c r="H4" i="54"/>
  <c r="H3" i="54"/>
  <c r="H55" i="46"/>
  <c r="G55" i="46"/>
  <c r="F55" i="46"/>
  <c r="E55" i="46"/>
  <c r="D55" i="46"/>
  <c r="C55" i="46"/>
  <c r="H54" i="46"/>
  <c r="H53" i="46"/>
  <c r="H52" i="46"/>
  <c r="H51" i="46"/>
  <c r="H50" i="46"/>
  <c r="H49" i="46"/>
  <c r="H48" i="46"/>
  <c r="H47" i="46"/>
  <c r="H46" i="46"/>
  <c r="H45" i="46"/>
  <c r="H44" i="46"/>
  <c r="H43" i="46"/>
  <c r="H42" i="46"/>
  <c r="H41" i="46"/>
  <c r="H40" i="46"/>
  <c r="H39" i="46"/>
  <c r="H38" i="46"/>
  <c r="H37" i="46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6" i="46"/>
  <c r="H5" i="46"/>
  <c r="H4" i="46"/>
  <c r="H3" i="46"/>
  <c r="H55" i="76"/>
  <c r="G55" i="76"/>
  <c r="F55" i="76"/>
  <c r="E55" i="76"/>
  <c r="D55" i="76"/>
  <c r="C55" i="76"/>
  <c r="H54" i="76"/>
  <c r="H53" i="76"/>
  <c r="H52" i="76"/>
  <c r="H51" i="76"/>
  <c r="H50" i="76"/>
  <c r="H49" i="76"/>
  <c r="H48" i="76"/>
  <c r="H47" i="76"/>
  <c r="H46" i="76"/>
  <c r="H45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H10" i="76"/>
  <c r="H9" i="76"/>
  <c r="H8" i="76"/>
  <c r="H7" i="76"/>
  <c r="H6" i="76"/>
  <c r="H5" i="76"/>
  <c r="H4" i="76"/>
  <c r="H3" i="76"/>
  <c r="H55" i="45"/>
  <c r="G55" i="45"/>
  <c r="F55" i="45"/>
  <c r="E55" i="45"/>
  <c r="D55" i="45"/>
  <c r="C55" i="45"/>
  <c r="H54" i="45"/>
  <c r="H53" i="45"/>
  <c r="H52" i="45"/>
  <c r="H51" i="45"/>
  <c r="H50" i="45"/>
  <c r="H49" i="45"/>
  <c r="H48" i="45"/>
  <c r="H47" i="45"/>
  <c r="H46" i="45"/>
  <c r="H45" i="45"/>
  <c r="H44" i="45"/>
  <c r="H43" i="45"/>
  <c r="H42" i="45"/>
  <c r="H41" i="45"/>
  <c r="H40" i="45"/>
  <c r="H39" i="45"/>
  <c r="H38" i="45"/>
  <c r="H37" i="45"/>
  <c r="H36" i="45"/>
  <c r="H35" i="45"/>
  <c r="H34" i="45"/>
  <c r="H33" i="45"/>
  <c r="H32" i="45"/>
  <c r="H31" i="45"/>
  <c r="H30" i="45"/>
  <c r="H29" i="45"/>
  <c r="H28" i="45"/>
  <c r="H27" i="45"/>
  <c r="H26" i="45"/>
  <c r="H25" i="45"/>
  <c r="H24" i="45"/>
  <c r="H23" i="45"/>
  <c r="H22" i="45"/>
  <c r="H21" i="45"/>
  <c r="H20" i="45"/>
  <c r="H19" i="45"/>
  <c r="H18" i="45"/>
  <c r="H17" i="45"/>
  <c r="H16" i="45"/>
  <c r="H15" i="45"/>
  <c r="H14" i="45"/>
  <c r="H13" i="45"/>
  <c r="H12" i="45"/>
  <c r="H11" i="45"/>
  <c r="H10" i="45"/>
  <c r="H9" i="45"/>
  <c r="H8" i="45"/>
  <c r="H7" i="45"/>
  <c r="H6" i="45"/>
  <c r="H5" i="45"/>
  <c r="H4" i="45"/>
  <c r="H3" i="45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30" i="1"/>
  <c r="H30" i="1"/>
  <c r="G30" i="1"/>
  <c r="F30" i="1"/>
  <c r="E30" i="1"/>
  <c r="D30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" i="1"/>
  <c r="H4" i="1"/>
  <c r="G4" i="1"/>
  <c r="F4" i="1"/>
  <c r="E4" i="1"/>
  <c r="D4" i="1"/>
  <c r="I3" i="1"/>
  <c r="H3" i="1"/>
  <c r="G3" i="1"/>
  <c r="F3" i="1"/>
  <c r="E3" i="1"/>
  <c r="D3" i="1"/>
</calcChain>
</file>

<file path=xl/sharedStrings.xml><?xml version="1.0" encoding="utf-8"?>
<sst xmlns="http://schemas.openxmlformats.org/spreadsheetml/2006/main" count="4408" uniqueCount="255">
  <si>
    <t>危险废物产生统计表</t>
  </si>
  <si>
    <t>序号</t>
  </si>
  <si>
    <t>位置</t>
  </si>
  <si>
    <t>责任人</t>
  </si>
  <si>
    <t>废化学试剂 （kg）</t>
  </si>
  <si>
    <t>实验室垃圾(kg)</t>
  </si>
  <si>
    <t>废化学空瓶(kg)</t>
  </si>
  <si>
    <t>实验室废液(kg)</t>
  </si>
  <si>
    <t>剧毒(kg)</t>
  </si>
  <si>
    <t>年度
共计</t>
  </si>
  <si>
    <r>
      <rPr>
        <u/>
        <sz val="11"/>
        <color rgb="FF800080"/>
        <rFont val="宋体"/>
        <charset val="134"/>
        <scheme val="minor"/>
      </rPr>
      <t>9</t>
    </r>
    <r>
      <rPr>
        <u/>
        <sz val="11"/>
        <color rgb="FF800080"/>
        <rFont val="宋体"/>
        <charset val="134"/>
      </rPr>
      <t>号155</t>
    </r>
  </si>
  <si>
    <t>葛祖祥</t>
  </si>
  <si>
    <t>9号建筑103</t>
  </si>
  <si>
    <t>刘元辉</t>
  </si>
  <si>
    <t>锅炉房西北角</t>
  </si>
  <si>
    <t>梁浩</t>
  </si>
  <si>
    <t>16号建筑</t>
  </si>
  <si>
    <t>卢超</t>
  </si>
  <si>
    <t>4#207</t>
  </si>
  <si>
    <t>王伟、王海、姚威振</t>
  </si>
  <si>
    <t>4#209</t>
  </si>
  <si>
    <t>金鹏</t>
  </si>
  <si>
    <t>单晶楼</t>
  </si>
  <si>
    <r>
      <rPr>
        <sz val="16"/>
        <rFont val="宋体"/>
        <charset val="134"/>
      </rPr>
      <t>齐爱谊</t>
    </r>
    <r>
      <rPr>
        <sz val="16"/>
        <rFont val="Tahoma"/>
        <family val="2"/>
      </rPr>
      <t>/4079</t>
    </r>
  </si>
  <si>
    <t>7#112</t>
  </si>
  <si>
    <r>
      <rPr>
        <sz val="16"/>
        <rFont val="宋体"/>
        <charset val="134"/>
      </rPr>
      <t>王磊</t>
    </r>
    <r>
      <rPr>
        <sz val="16"/>
        <rFont val="Tahoma"/>
        <family val="2"/>
      </rPr>
      <t>/4506-15</t>
    </r>
  </si>
  <si>
    <r>
      <rPr>
        <u/>
        <sz val="11"/>
        <color rgb="FF800080"/>
        <rFont val="宋体"/>
        <charset val="134"/>
        <scheme val="minor"/>
      </rPr>
      <t>5#</t>
    </r>
    <r>
      <rPr>
        <u/>
        <sz val="11"/>
        <color rgb="FF800080"/>
        <rFont val="宋体"/>
        <charset val="134"/>
      </rPr>
      <t>301C</t>
    </r>
  </si>
  <si>
    <t>卢江莹</t>
  </si>
  <si>
    <t>5#6层</t>
  </si>
  <si>
    <t>董为</t>
  </si>
  <si>
    <t>5#6层西</t>
  </si>
  <si>
    <r>
      <rPr>
        <sz val="16"/>
        <rFont val="宋体"/>
        <charset val="134"/>
      </rPr>
      <t>林楠</t>
    </r>
    <r>
      <rPr>
        <sz val="16"/>
        <rFont val="Tahoma"/>
        <family val="2"/>
      </rPr>
      <t>/4051</t>
    </r>
  </si>
  <si>
    <t>5#423</t>
  </si>
  <si>
    <r>
      <rPr>
        <u/>
        <sz val="11"/>
        <color rgb="FF800080"/>
        <rFont val="宋体"/>
        <charset val="134"/>
        <scheme val="minor"/>
      </rPr>
      <t>5#3</t>
    </r>
    <r>
      <rPr>
        <u/>
        <sz val="11"/>
        <color rgb="FF800080"/>
        <rFont val="宋体"/>
        <charset val="134"/>
      </rPr>
      <t>层东区</t>
    </r>
  </si>
  <si>
    <t>梁平</t>
  </si>
  <si>
    <r>
      <rPr>
        <u/>
        <sz val="11"/>
        <color rgb="FF800080"/>
        <rFont val="宋体"/>
        <charset val="134"/>
        <scheme val="minor"/>
      </rPr>
      <t>5#3</t>
    </r>
    <r>
      <rPr>
        <u/>
        <sz val="11"/>
        <color rgb="FF800080"/>
        <rFont val="宋体"/>
        <charset val="134"/>
      </rPr>
      <t>层西区</t>
    </r>
  </si>
  <si>
    <t>周代兵、贺卫利</t>
  </si>
  <si>
    <t>5#3层西201</t>
  </si>
  <si>
    <r>
      <rPr>
        <u/>
        <sz val="11"/>
        <color rgb="FF800080"/>
        <rFont val="宋体"/>
        <charset val="134"/>
        <scheme val="minor"/>
      </rPr>
      <t>5#2</t>
    </r>
    <r>
      <rPr>
        <u/>
        <sz val="11"/>
        <color rgb="FF800080"/>
        <rFont val="宋体"/>
        <charset val="134"/>
      </rPr>
      <t>层西201</t>
    </r>
  </si>
  <si>
    <t>任明朔</t>
  </si>
  <si>
    <t>5#2层201</t>
  </si>
  <si>
    <r>
      <rPr>
        <u/>
        <sz val="11"/>
        <color rgb="FF800080"/>
        <rFont val="宋体"/>
        <charset val="134"/>
        <scheme val="minor"/>
      </rPr>
      <t>5#2</t>
    </r>
    <r>
      <rPr>
        <u/>
        <sz val="11"/>
        <color rgb="FF800080"/>
        <rFont val="宋体"/>
        <charset val="134"/>
      </rPr>
      <t>层东</t>
    </r>
  </si>
  <si>
    <t>林楠</t>
  </si>
  <si>
    <t>5#2层西</t>
  </si>
  <si>
    <t>5#112</t>
  </si>
  <si>
    <t>3#1层西、东区</t>
  </si>
  <si>
    <t>邢波</t>
  </si>
  <si>
    <t>3#2层西区</t>
  </si>
  <si>
    <r>
      <rPr>
        <sz val="16"/>
        <rFont val="宋体"/>
        <charset val="134"/>
      </rPr>
      <t>王兵</t>
    </r>
    <r>
      <rPr>
        <sz val="16"/>
        <rFont val="Tahoma"/>
        <family val="2"/>
      </rPr>
      <t>/5361</t>
    </r>
  </si>
  <si>
    <t>3#2层东</t>
  </si>
  <si>
    <t>刘珩</t>
  </si>
  <si>
    <t>1#629</t>
  </si>
  <si>
    <t>1#627</t>
  </si>
  <si>
    <t>熊壮</t>
  </si>
  <si>
    <t>1#615</t>
  </si>
  <si>
    <t>刘孔、吴玉林、岳世忠</t>
  </si>
  <si>
    <t>1#609A</t>
  </si>
  <si>
    <t>1#609</t>
  </si>
  <si>
    <t>黄义征</t>
  </si>
  <si>
    <t>1#529</t>
  </si>
  <si>
    <t>韩勤</t>
  </si>
  <si>
    <t>1#525</t>
  </si>
  <si>
    <t>杨晓伟</t>
  </si>
  <si>
    <t>1#402B</t>
  </si>
  <si>
    <t>杨老师</t>
  </si>
  <si>
    <t>1#317</t>
  </si>
  <si>
    <t>肖金龙、胡碧玮、张振宁、董重</t>
  </si>
  <si>
    <t>1#315</t>
  </si>
  <si>
    <t>1#307</t>
  </si>
  <si>
    <t>1#306</t>
  </si>
  <si>
    <t>1#303A</t>
  </si>
  <si>
    <t>段俐宏、耿立妍、唐永升、</t>
  </si>
  <si>
    <t>1#228</t>
  </si>
  <si>
    <t>1#203</t>
  </si>
  <si>
    <t>刘青全、张广泽</t>
  </si>
  <si>
    <t>1#117</t>
  </si>
  <si>
    <t>1#111</t>
  </si>
  <si>
    <r>
      <rPr>
        <sz val="16"/>
        <rFont val="宋体"/>
        <charset val="134"/>
      </rPr>
      <t>贾龙</t>
    </r>
    <r>
      <rPr>
        <sz val="16"/>
        <rFont val="Tahoma"/>
        <family val="2"/>
      </rPr>
      <t>4848</t>
    </r>
  </si>
  <si>
    <t>1#122</t>
  </si>
  <si>
    <t>陈润</t>
  </si>
  <si>
    <r>
      <rPr>
        <u/>
        <sz val="11"/>
        <color rgb="FF800080"/>
        <rFont val="宋体"/>
        <charset val="134"/>
        <scheme val="minor"/>
      </rPr>
      <t>1</t>
    </r>
    <r>
      <rPr>
        <u/>
        <sz val="11"/>
        <color rgb="FF800080"/>
        <rFont val="宋体"/>
        <charset val="134"/>
      </rPr>
      <t>#102</t>
    </r>
  </si>
  <si>
    <t xml:space="preserve"> 徐驰</t>
  </si>
  <si>
    <r>
      <rPr>
        <u/>
        <sz val="11"/>
        <color rgb="FF800080"/>
        <rFont val="宋体"/>
        <charset val="134"/>
        <scheme val="minor"/>
      </rPr>
      <t>2#</t>
    </r>
    <r>
      <rPr>
        <u/>
        <sz val="11"/>
        <color rgb="FF800080"/>
        <rFont val="宋体"/>
        <charset val="134"/>
      </rPr>
      <t>117</t>
    </r>
  </si>
  <si>
    <t>徐波</t>
  </si>
  <si>
    <r>
      <rPr>
        <u/>
        <sz val="11"/>
        <color rgb="FF800080"/>
        <rFont val="宋体"/>
        <charset val="134"/>
        <scheme val="minor"/>
      </rPr>
      <t>2#</t>
    </r>
    <r>
      <rPr>
        <u/>
        <sz val="11"/>
        <color rgb="FF800080"/>
        <rFont val="宋体"/>
        <charset val="134"/>
      </rPr>
      <t>114</t>
    </r>
  </si>
  <si>
    <t>王国强</t>
  </si>
  <si>
    <t>2#523</t>
  </si>
  <si>
    <t>2#510A</t>
  </si>
  <si>
    <t>2#510</t>
  </si>
  <si>
    <t>2#509</t>
  </si>
  <si>
    <t>胡鉴闻</t>
  </si>
  <si>
    <t>2#东侧401</t>
  </si>
  <si>
    <r>
      <rPr>
        <u/>
        <sz val="11"/>
        <color rgb="FF800080"/>
        <rFont val="宋体"/>
        <charset val="134"/>
        <scheme val="minor"/>
      </rPr>
      <t>2#</t>
    </r>
    <r>
      <rPr>
        <u/>
        <sz val="11"/>
        <color rgb="FF800080"/>
        <rFont val="宋体"/>
        <charset val="134"/>
      </rPr>
      <t>323</t>
    </r>
  </si>
  <si>
    <t>吴老师</t>
  </si>
  <si>
    <t>2#231</t>
  </si>
  <si>
    <r>
      <rPr>
        <u/>
        <sz val="11"/>
        <color rgb="FF800080"/>
        <rFont val="宋体"/>
        <charset val="134"/>
        <scheme val="minor"/>
      </rPr>
      <t>2</t>
    </r>
    <r>
      <rPr>
        <u/>
        <sz val="11"/>
        <color rgb="FF800080"/>
        <rFont val="宋体"/>
        <charset val="134"/>
      </rPr>
      <t>#104</t>
    </r>
  </si>
  <si>
    <t>翟慎强</t>
  </si>
  <si>
    <t>2#516</t>
  </si>
  <si>
    <t>辛凯耀</t>
  </si>
  <si>
    <t>2#507</t>
  </si>
  <si>
    <t>骆老师</t>
  </si>
  <si>
    <t>2#504</t>
  </si>
  <si>
    <t>娄正、刘雄华、王晓峰、</t>
  </si>
  <si>
    <r>
      <rPr>
        <u/>
        <sz val="11"/>
        <color rgb="FF800080"/>
        <rFont val="宋体"/>
        <charset val="134"/>
        <scheme val="minor"/>
      </rPr>
      <t>2#</t>
    </r>
    <r>
      <rPr>
        <u/>
        <sz val="11"/>
        <color rgb="FF800080"/>
        <rFont val="宋体"/>
        <charset val="134"/>
      </rPr>
      <t>504B</t>
    </r>
  </si>
  <si>
    <t>钟博文</t>
  </si>
  <si>
    <t>2#504D</t>
  </si>
  <si>
    <t>张恩泽</t>
  </si>
  <si>
    <t>2#409</t>
  </si>
  <si>
    <t>李健、吴刚</t>
  </si>
  <si>
    <t>2#413</t>
  </si>
  <si>
    <t>2#115</t>
  </si>
  <si>
    <t>2#228</t>
  </si>
  <si>
    <t>赵洋</t>
  </si>
  <si>
    <t>2#213</t>
  </si>
  <si>
    <t>肖红领</t>
  </si>
  <si>
    <t>2#209</t>
  </si>
  <si>
    <t>孙秀艳</t>
  </si>
  <si>
    <t>冀志敏</t>
  </si>
  <si>
    <t>2#201</t>
  </si>
  <si>
    <t>2#101A</t>
  </si>
  <si>
    <r>
      <rPr>
        <sz val="16"/>
        <rFont val="宋体"/>
        <charset val="134"/>
      </rPr>
      <t>王欣</t>
    </r>
    <r>
      <rPr>
        <sz val="16"/>
        <rFont val="Tahoma"/>
        <family val="2"/>
      </rPr>
      <t>4450</t>
    </r>
  </si>
  <si>
    <t>2#102</t>
  </si>
  <si>
    <t>2#101</t>
  </si>
  <si>
    <r>
      <rPr>
        <u/>
        <sz val="11"/>
        <color rgb="FF800080"/>
        <rFont val="宋体"/>
        <charset val="134"/>
        <scheme val="minor"/>
      </rPr>
      <t>2</t>
    </r>
    <r>
      <rPr>
        <u/>
        <sz val="11"/>
        <color rgb="FF800080"/>
        <rFont val="宋体"/>
        <charset val="134"/>
      </rPr>
      <t>号楼113</t>
    </r>
  </si>
  <si>
    <t>王海龙</t>
  </si>
  <si>
    <t>共    计</t>
  </si>
  <si>
    <t>危险废物产生统计表-2#101A</t>
  </si>
  <si>
    <t>次数</t>
  </si>
  <si>
    <t>日期</t>
  </si>
  <si>
    <t>废化学试剂 KG</t>
  </si>
  <si>
    <t>实验室垃圾KG</t>
  </si>
  <si>
    <t>废化学空瓶KG</t>
  </si>
  <si>
    <t>实验室废液KG</t>
  </si>
  <si>
    <t>剧毒KG</t>
  </si>
  <si>
    <t>累计</t>
  </si>
  <si>
    <t>第1次</t>
  </si>
  <si>
    <t>第2次</t>
  </si>
  <si>
    <t>第3次</t>
  </si>
  <si>
    <t>第4次</t>
  </si>
  <si>
    <t>第5次</t>
  </si>
  <si>
    <t>第6次</t>
  </si>
  <si>
    <t>第7次</t>
  </si>
  <si>
    <t>第8次</t>
  </si>
  <si>
    <t>第9次</t>
  </si>
  <si>
    <t>第10次</t>
  </si>
  <si>
    <t>第11次</t>
  </si>
  <si>
    <t>第12次</t>
  </si>
  <si>
    <t>第13次</t>
  </si>
  <si>
    <t>第14次</t>
  </si>
  <si>
    <t>第15次</t>
  </si>
  <si>
    <t>第16次</t>
  </si>
  <si>
    <t>第17次</t>
  </si>
  <si>
    <t>第18次</t>
  </si>
  <si>
    <t>第19次</t>
  </si>
  <si>
    <t>第20次</t>
  </si>
  <si>
    <t>第21次</t>
  </si>
  <si>
    <t>第22次</t>
  </si>
  <si>
    <t>第23次</t>
  </si>
  <si>
    <t>第24次</t>
  </si>
  <si>
    <t>第25次</t>
  </si>
  <si>
    <t>第26次</t>
  </si>
  <si>
    <t>第27次</t>
  </si>
  <si>
    <t>第28次</t>
  </si>
  <si>
    <t>第29次</t>
  </si>
  <si>
    <t>第30次</t>
  </si>
  <si>
    <t>第31次</t>
  </si>
  <si>
    <t>第32次</t>
  </si>
  <si>
    <t>第33次</t>
  </si>
  <si>
    <t>第34次</t>
  </si>
  <si>
    <t>第35次</t>
  </si>
  <si>
    <t>第36次</t>
  </si>
  <si>
    <t>第37次</t>
  </si>
  <si>
    <t>第38次</t>
  </si>
  <si>
    <t>第39次</t>
  </si>
  <si>
    <t>第40次</t>
  </si>
  <si>
    <t>第41次</t>
  </si>
  <si>
    <t>第42次</t>
  </si>
  <si>
    <t>第43次</t>
  </si>
  <si>
    <t>第44次</t>
  </si>
  <si>
    <t>第45次</t>
  </si>
  <si>
    <t>第46次</t>
  </si>
  <si>
    <t>第47次</t>
  </si>
  <si>
    <t>第48次</t>
  </si>
  <si>
    <t>第49次</t>
  </si>
  <si>
    <t>第50次</t>
  </si>
  <si>
    <t>第51次</t>
  </si>
  <si>
    <t>第52次</t>
  </si>
  <si>
    <t>共计</t>
  </si>
  <si>
    <t>危险废物产生统计表-2#101</t>
  </si>
  <si>
    <t>危险废物产生统计表-2#102</t>
  </si>
  <si>
    <t>危险废物产生统计表-2号楼104</t>
  </si>
  <si>
    <t>危险废物产生统计表-2号楼113</t>
  </si>
  <si>
    <t>危险废物产生统计表-2号楼114</t>
  </si>
  <si>
    <t>危险废物产生统计表-2#115</t>
  </si>
  <si>
    <t>危险废物产生统计表-2号楼117</t>
  </si>
  <si>
    <t>危险废物产生统计表-2#201</t>
  </si>
  <si>
    <t>危险废物产生统计表-2#209 冀志敏</t>
  </si>
  <si>
    <t>危险废物产生统计表-2#209（张冶金）</t>
  </si>
  <si>
    <t>危险废物产生统计表-2#213</t>
  </si>
  <si>
    <t>危险废物产生统计表-2#228</t>
  </si>
  <si>
    <t>危险废物产生统计表-2#321</t>
  </si>
  <si>
    <t>危险废物产生统计表-2号楼323</t>
  </si>
  <si>
    <t>危险废物产生统计表-2号楼东侧401</t>
  </si>
  <si>
    <t>危险废物产生统计表-2#409</t>
  </si>
  <si>
    <t>危险废物产生统计表-2#413</t>
  </si>
  <si>
    <t>危险废物产生统计表-2#504</t>
  </si>
  <si>
    <t>危险废物产生统计表-2号楼504B</t>
  </si>
  <si>
    <t>危险废物产生统计表-2#504D</t>
  </si>
  <si>
    <t>危险废物产生统计表-2#507</t>
  </si>
  <si>
    <t>危险废物产生统计表-2号楼509</t>
  </si>
  <si>
    <t>危险废物产生统计表-2号楼510A</t>
  </si>
  <si>
    <t>危险废物产生统计表-2号楼510</t>
  </si>
  <si>
    <t>危险废物产生统计表-2#516</t>
  </si>
  <si>
    <t>危险废物产生统计表-2#523</t>
  </si>
  <si>
    <t>危险废物产生统计表-1#102</t>
  </si>
  <si>
    <t>危险废物产生统计表-1#111</t>
  </si>
  <si>
    <t>危险废物产生统计表-1#122</t>
  </si>
  <si>
    <t>危险废物产生统计表-1#117</t>
  </si>
  <si>
    <t>危险废物产生统计表-1#203</t>
  </si>
  <si>
    <t>危险废物产生统计表-1#228</t>
  </si>
  <si>
    <t>危险废物产生统计表-1#303A</t>
  </si>
  <si>
    <t>危险废物产生统计表-1#306</t>
  </si>
  <si>
    <t>危险废物产生统计表-1#307</t>
  </si>
  <si>
    <t>危险废物产生统计表-1#315</t>
  </si>
  <si>
    <t>危险废物产生统计表-1#317</t>
  </si>
  <si>
    <t>危险废物产生统计表-1#402B</t>
  </si>
  <si>
    <t>危险废物产生统计表-1#525</t>
  </si>
  <si>
    <t>危险废物产生统计表-1#529</t>
  </si>
  <si>
    <t>危险废物产生统计表-1#609A</t>
  </si>
  <si>
    <t>危险废物产生统计表-1#609</t>
  </si>
  <si>
    <t>危险废物产生统计表-1#615</t>
  </si>
  <si>
    <t>危险废物产生统计表-1#627</t>
  </si>
  <si>
    <t>危险废物产生统计表-1#629</t>
  </si>
  <si>
    <t>危险废物产生统计表-3#1层东区</t>
  </si>
  <si>
    <t>危险废物产生统计表-3#2层东区</t>
  </si>
  <si>
    <t>危险废物产生统计表-3#2层西区</t>
  </si>
  <si>
    <t>危险废物产生统计表-5#112</t>
  </si>
  <si>
    <t>危险废物产生统计表-5#2层东</t>
  </si>
  <si>
    <t>危险废物产生统计表-5#2层201</t>
  </si>
  <si>
    <t>危险废物产生统计表-5#2层西201</t>
  </si>
  <si>
    <t>危险废物产生统计表-5#3层西区</t>
  </si>
  <si>
    <t>危险废物产生统计表-5#3层东区</t>
  </si>
  <si>
    <t>危险废物产生统计表-5#423</t>
  </si>
  <si>
    <t>危险废物产生统计表-5#301C</t>
  </si>
  <si>
    <t>危险废物产生统计表-5#3层201</t>
  </si>
  <si>
    <t>危险废物产生统计表-5#6层西</t>
  </si>
  <si>
    <t>危险废物产生统计表-5#6层 董为</t>
  </si>
  <si>
    <t>危险废物产生统计表-7#112</t>
  </si>
  <si>
    <t>危险废物产生统计表-单晶楼</t>
  </si>
  <si>
    <t>危险废物产生统计表-4#209</t>
  </si>
  <si>
    <t>危险废物产生统计表-4#207</t>
  </si>
  <si>
    <t>危险废物产生统计表-16号建筑</t>
  </si>
  <si>
    <t>危险废物产生统计表-锅炉房西北角</t>
  </si>
  <si>
    <t>危险废物产生统计表  9号建筑103</t>
  </si>
  <si>
    <t>危险废物产生统计表   9号155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</si>
</sst>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b/>
      <sz val="2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2"/>
      <name val="宋体"/>
      <charset val="134"/>
    </font>
    <font>
      <b/>
      <sz val="18"/>
      <color indexed="8"/>
      <name val="宋体"/>
      <charset val="134"/>
    </font>
    <font>
      <u/>
      <sz val="12"/>
      <color indexed="12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u/>
      <sz val="11"/>
      <name val="宋体"/>
      <charset val="134"/>
    </font>
    <font>
      <sz val="16"/>
      <name val="宋体"/>
      <charset val="134"/>
    </font>
    <font>
      <u/>
      <sz val="11"/>
      <color rgb="FF800080"/>
      <name val="宋体"/>
      <charset val="134"/>
      <scheme val="minor"/>
    </font>
    <font>
      <sz val="18"/>
      <color indexed="8"/>
      <name val="宋体"/>
      <charset val="134"/>
    </font>
    <font>
      <sz val="16"/>
      <color rgb="FFFF0000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6"/>
      <name val="Tahoma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0" fillId="0" borderId="2" xfId="0" applyFill="1" applyBorder="1">
      <alignment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1" xfId="1" applyFont="1" applyFill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0" fillId="3" borderId="0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3">
    <cellStyle name="常规" xfId="0" builtinId="0"/>
    <cellStyle name="超链接" xfId="1" builtinId="8"/>
    <cellStyle name="超链接_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-3174</xdr:colOff>
      <xdr:row>0</xdr:row>
      <xdr:rowOff>-2823</xdr:rowOff>
    </xdr:from>
    <xdr:to>
      <xdr:col>0</xdr:col>
      <xdr:colOff>-3174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-2540" y="-2540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706</xdr:colOff>
      <xdr:row>0</xdr:row>
      <xdr:rowOff>-705</xdr:rowOff>
    </xdr:from>
    <xdr:to>
      <xdr:col>1</xdr:col>
      <xdr:colOff>13375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575310" y="-635"/>
          <a:ext cx="12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583143</xdr:colOff>
      <xdr:row>0</xdr:row>
      <xdr:rowOff>2114</xdr:rowOff>
    </xdr:from>
    <xdr:to>
      <xdr:col>1</xdr:col>
      <xdr:colOff>51859</xdr:colOff>
      <xdr:row>0</xdr:row>
      <xdr:rowOff>2114</xdr:rowOff>
    </xdr:to>
    <xdr:sp macro="" textlink="">
      <xdr:nvSpPr>
        <xdr:cNvPr id="8" name="TextBox 7"/>
        <xdr:cNvSpPr txBox="1"/>
      </xdr:nvSpPr>
      <xdr:spPr>
        <a:xfrm>
          <a:off x="574675" y="1905"/>
          <a:ext cx="51435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0</xdr:col>
      <xdr:colOff>1059</xdr:colOff>
      <xdr:row>0</xdr:row>
      <xdr:rowOff>2114</xdr:rowOff>
    </xdr:from>
    <xdr:to>
      <xdr:col>0</xdr:col>
      <xdr:colOff>1059</xdr:colOff>
      <xdr:row>0</xdr:row>
      <xdr:rowOff>2114</xdr:rowOff>
    </xdr:to>
    <xdr:sp macro="" textlink="">
      <xdr:nvSpPr>
        <xdr:cNvPr id="9" name="TextBox 8"/>
        <xdr:cNvSpPr txBox="1"/>
      </xdr:nvSpPr>
      <xdr:spPr>
        <a:xfrm>
          <a:off x="635" y="1905"/>
          <a:ext cx="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5" name="直接连接符 4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8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9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/>
            <a:t>类型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736248</xdr:colOff>
      <xdr:row>0</xdr:row>
      <xdr:rowOff>-2823</xdr:rowOff>
    </xdr:from>
    <xdr:to>
      <xdr:col>1</xdr:col>
      <xdr:colOff>741539</xdr:colOff>
      <xdr:row>0</xdr:row>
      <xdr:rowOff>-2823</xdr:rowOff>
    </xdr:to>
    <xdr:sp macro="" textlink="">
      <xdr:nvSpPr>
        <xdr:cNvPr id="2" name="TextBox 1"/>
        <xdr:cNvSpPr txBox="1"/>
      </xdr:nvSpPr>
      <xdr:spPr>
        <a:xfrm>
          <a:off x="1353185" y="-2540"/>
          <a:ext cx="508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次数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55739</xdr:colOff>
      <xdr:row>0</xdr:row>
      <xdr:rowOff>-705</xdr:rowOff>
    </xdr:from>
    <xdr:to>
      <xdr:col>2</xdr:col>
      <xdr:colOff>5568</xdr:colOff>
      <xdr:row>0</xdr:row>
      <xdr:rowOff>-705</xdr:rowOff>
    </xdr:to>
    <xdr:cxnSp macro="">
      <xdr:nvCxnSpPr>
        <xdr:cNvPr id="3" name="直接连接符 2"/>
        <xdr:cNvCxnSpPr/>
      </xdr:nvCxnSpPr>
      <xdr:spPr>
        <a:xfrm flipH="1" flipV="1">
          <a:off x="672465" y="-635"/>
          <a:ext cx="892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884415</xdr:colOff>
      <xdr:row>0</xdr:row>
      <xdr:rowOff>1408</xdr:rowOff>
    </xdr:from>
    <xdr:to>
      <xdr:col>2</xdr:col>
      <xdr:colOff>52740</xdr:colOff>
      <xdr:row>0</xdr:row>
      <xdr:rowOff>1408</xdr:rowOff>
    </xdr:to>
    <xdr:sp macro="" textlink="">
      <xdr:nvSpPr>
        <xdr:cNvPr id="4" name="TextBox 7"/>
        <xdr:cNvSpPr txBox="1"/>
      </xdr:nvSpPr>
      <xdr:spPr>
        <a:xfrm>
          <a:off x="1501140" y="1270"/>
          <a:ext cx="1117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日期</a:t>
          </a:r>
          <a:endParaRPr lang="en-US" altLang="zh-CN" sz="1100"/>
        </a:p>
        <a:p>
          <a:endParaRPr lang="zh-CN" altLang="en-US" sz="1100"/>
        </a:p>
      </xdr:txBody>
    </xdr:sp>
    <xdr:clientData/>
  </xdr:twoCellAnchor>
  <xdr:twoCellAnchor>
    <xdr:from>
      <xdr:col>1</xdr:col>
      <xdr:colOff>80081</xdr:colOff>
      <xdr:row>0</xdr:row>
      <xdr:rowOff>1408</xdr:rowOff>
    </xdr:from>
    <xdr:to>
      <xdr:col>1</xdr:col>
      <xdr:colOff>748155</xdr:colOff>
      <xdr:row>0</xdr:row>
      <xdr:rowOff>1408</xdr:rowOff>
    </xdr:to>
    <xdr:sp macro="" textlink="">
      <xdr:nvSpPr>
        <xdr:cNvPr id="5" name="TextBox 8"/>
        <xdr:cNvSpPr txBox="1"/>
      </xdr:nvSpPr>
      <xdr:spPr>
        <a:xfrm>
          <a:off x="697230" y="1270"/>
          <a:ext cx="66802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CN" altLang="en-US" sz="1100"/>
            <a:t>类型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6.xml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workbookViewId="0">
      <pane ySplit="2" topLeftCell="A54" activePane="bottomLeft" state="frozen"/>
      <selection pane="bottomLeft" activeCell="B70" sqref="B70"/>
    </sheetView>
  </sheetViews>
  <sheetFormatPr defaultColWidth="9" defaultRowHeight="20.25"/>
  <cols>
    <col min="1" max="1" width="9" style="23"/>
    <col min="2" max="2" width="27" style="22" customWidth="1"/>
    <col min="3" max="3" width="43.375" style="22" customWidth="1"/>
    <col min="4" max="7" width="10.75" style="22" customWidth="1"/>
    <col min="8" max="8" width="11.375" style="22" customWidth="1"/>
    <col min="9" max="9" width="11.375" style="22"/>
    <col min="10" max="16384" width="9" style="23"/>
  </cols>
  <sheetData>
    <row r="1" spans="1:26" ht="62.25" customHeight="1">
      <c r="A1" s="37" t="s">
        <v>0</v>
      </c>
      <c r="B1" s="37"/>
      <c r="C1" s="37"/>
      <c r="D1" s="37"/>
      <c r="E1" s="37"/>
      <c r="F1" s="37"/>
      <c r="G1" s="37"/>
      <c r="H1" s="37"/>
      <c r="I1" s="37"/>
    </row>
    <row r="2" spans="1:26" ht="79.5" customHeight="1">
      <c r="A2" s="24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6" t="s">
        <v>6</v>
      </c>
      <c r="G2" s="26" t="s">
        <v>7</v>
      </c>
      <c r="H2" s="25" t="s">
        <v>8</v>
      </c>
      <c r="I2" s="26" t="s">
        <v>9</v>
      </c>
    </row>
    <row r="3" spans="1:26">
      <c r="A3" s="24">
        <v>1</v>
      </c>
      <c r="B3" s="27" t="s">
        <v>10</v>
      </c>
      <c r="C3" s="28" t="s">
        <v>11</v>
      </c>
      <c r="D3" s="29">
        <f>'9号155-葛祖祥'!C55</f>
        <v>11</v>
      </c>
      <c r="E3" s="29">
        <f>'9号155-葛祖祥'!D55</f>
        <v>532</v>
      </c>
      <c r="F3" s="29">
        <f>'9号155-葛祖祥'!E55</f>
        <v>27</v>
      </c>
      <c r="G3" s="29">
        <f>'9号155-葛祖祥'!F55</f>
        <v>343</v>
      </c>
      <c r="H3" s="29">
        <f>'9号155-葛祖祥'!G55</f>
        <v>0</v>
      </c>
      <c r="I3" s="29">
        <f>SUM(D3:H3)</f>
        <v>913</v>
      </c>
    </row>
    <row r="4" spans="1:26" s="22" customFormat="1">
      <c r="A4" s="24">
        <v>2</v>
      </c>
      <c r="B4" s="27" t="s">
        <v>12</v>
      </c>
      <c r="C4" s="28" t="s">
        <v>13</v>
      </c>
      <c r="D4" s="29">
        <f>'9号建筑103-刘元辉'!C55</f>
        <v>20</v>
      </c>
      <c r="E4" s="29">
        <f>'9号建筑103-刘元辉'!D55</f>
        <v>0</v>
      </c>
      <c r="F4" s="29">
        <f>'9号建筑103-刘元辉'!E55</f>
        <v>0</v>
      </c>
      <c r="G4" s="29">
        <f>'9号建筑103-刘元辉'!F55</f>
        <v>0</v>
      </c>
      <c r="H4" s="29">
        <f>'9号建筑103-刘元辉'!G55</f>
        <v>0</v>
      </c>
      <c r="I4" s="29">
        <f>SUM(D4:H4)</f>
        <v>20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>
      <c r="A5" s="24">
        <v>3</v>
      </c>
      <c r="B5" s="30" t="s">
        <v>14</v>
      </c>
      <c r="C5" s="28" t="s">
        <v>15</v>
      </c>
      <c r="D5" s="29">
        <f>'锅炉房西北角-梁浩'!C55</f>
        <v>9</v>
      </c>
      <c r="E5" s="29">
        <f>'锅炉房西北角-梁浩'!D55</f>
        <v>0</v>
      </c>
      <c r="F5" s="29">
        <f>'锅炉房西北角-梁浩'!E55</f>
        <v>15</v>
      </c>
      <c r="G5" s="29">
        <f>'锅炉房西北角-梁浩'!F55</f>
        <v>0</v>
      </c>
      <c r="H5" s="29">
        <f>'锅炉房西北角-梁浩'!G55</f>
        <v>0</v>
      </c>
      <c r="I5" s="29">
        <f>SUM(D5:H5)</f>
        <v>24</v>
      </c>
    </row>
    <row r="6" spans="1:26">
      <c r="A6" s="24">
        <v>4</v>
      </c>
      <c r="B6" s="30" t="s">
        <v>16</v>
      </c>
      <c r="C6" s="28" t="s">
        <v>17</v>
      </c>
      <c r="D6" s="29">
        <f>'16号建筑-卢超'!C55</f>
        <v>6</v>
      </c>
      <c r="E6" s="29">
        <f>'16号建筑-卢超'!D55</f>
        <v>1189</v>
      </c>
      <c r="F6" s="29">
        <f>'16号建筑-卢超'!E55</f>
        <v>36</v>
      </c>
      <c r="G6" s="29">
        <f>'16号建筑-卢超'!F55</f>
        <v>0</v>
      </c>
      <c r="H6" s="29">
        <f>'16号建筑-卢超'!G55</f>
        <v>0</v>
      </c>
      <c r="I6" s="29">
        <f>SUM(D6:H6)</f>
        <v>1231</v>
      </c>
    </row>
    <row r="7" spans="1:26">
      <c r="A7" s="24">
        <v>5</v>
      </c>
      <c r="B7" s="30" t="s">
        <v>18</v>
      </c>
      <c r="C7" s="28" t="s">
        <v>19</v>
      </c>
      <c r="D7" s="29">
        <f>'4#207-王伟、王海、姚威振'!C55</f>
        <v>18</v>
      </c>
      <c r="E7" s="29">
        <f>'4#207-王伟、王海、姚威振'!D55</f>
        <v>0</v>
      </c>
      <c r="F7" s="29">
        <f>'4#207-王伟、王海、姚威振'!E55</f>
        <v>12</v>
      </c>
      <c r="G7" s="29">
        <f>'4#207-王伟、王海、姚威振'!F55</f>
        <v>0</v>
      </c>
      <c r="H7" s="29">
        <f>'4#207-王伟、王海、姚威振'!G55</f>
        <v>0</v>
      </c>
      <c r="I7" s="29">
        <f t="shared" ref="I7:I20" si="0">SUM(D7:H7)</f>
        <v>30</v>
      </c>
    </row>
    <row r="8" spans="1:26">
      <c r="A8" s="24">
        <v>6</v>
      </c>
      <c r="B8" s="30" t="s">
        <v>20</v>
      </c>
      <c r="C8" s="28" t="s">
        <v>21</v>
      </c>
      <c r="D8" s="29">
        <f>'4#209-金鹏'!C55</f>
        <v>79</v>
      </c>
      <c r="E8" s="29">
        <f>'4#209-金鹏'!D55</f>
        <v>0</v>
      </c>
      <c r="F8" s="29">
        <f>'4#209-金鹏'!E55</f>
        <v>16</v>
      </c>
      <c r="G8" s="29">
        <f>'4#209-金鹏'!F55</f>
        <v>0</v>
      </c>
      <c r="H8" s="29">
        <f>'4#209-金鹏'!G55</f>
        <v>0</v>
      </c>
      <c r="I8" s="29">
        <f t="shared" si="0"/>
        <v>95</v>
      </c>
    </row>
    <row r="9" spans="1:26">
      <c r="A9" s="24">
        <v>7</v>
      </c>
      <c r="B9" s="30" t="s">
        <v>22</v>
      </c>
      <c r="C9" s="28" t="s">
        <v>23</v>
      </c>
      <c r="D9" s="29">
        <f>'单晶楼-齐爱谊 4079'!C55</f>
        <v>11</v>
      </c>
      <c r="E9" s="29">
        <f>'单晶楼-齐爱谊 4079'!D55</f>
        <v>0</v>
      </c>
      <c r="F9" s="29">
        <f>'单晶楼-齐爱谊 4079'!E55</f>
        <v>2</v>
      </c>
      <c r="G9" s="29">
        <f>'单晶楼-齐爱谊 4079'!F55</f>
        <v>424</v>
      </c>
      <c r="H9" s="29">
        <f>'单晶楼-齐爱谊 4079'!G55</f>
        <v>0</v>
      </c>
      <c r="I9" s="29">
        <f t="shared" si="0"/>
        <v>437</v>
      </c>
    </row>
    <row r="10" spans="1:26">
      <c r="A10" s="24">
        <v>8</v>
      </c>
      <c r="B10" s="30" t="s">
        <v>24</v>
      </c>
      <c r="C10" s="28" t="s">
        <v>25</v>
      </c>
      <c r="D10" s="29">
        <f>'7#112-王磊 4506-15'!C55</f>
        <v>510</v>
      </c>
      <c r="E10" s="29">
        <f>'7#112-王磊 4506-15'!D55</f>
        <v>138</v>
      </c>
      <c r="F10" s="29">
        <f>'7#112-王磊 4506-15'!E55</f>
        <v>87</v>
      </c>
      <c r="G10" s="29">
        <f>'7#112-王磊 4506-15'!F55</f>
        <v>43</v>
      </c>
      <c r="H10" s="29">
        <f>'7#112-王磊 4506-15'!G55</f>
        <v>0</v>
      </c>
      <c r="I10" s="29">
        <f t="shared" si="0"/>
        <v>778</v>
      </c>
    </row>
    <row r="11" spans="1:26">
      <c r="A11" s="31">
        <v>9</v>
      </c>
      <c r="B11" s="27" t="s">
        <v>26</v>
      </c>
      <c r="C11" s="28" t="s">
        <v>27</v>
      </c>
      <c r="D11" s="29">
        <f>'5#301C'!C55</f>
        <v>23</v>
      </c>
      <c r="E11" s="29">
        <f>'5#301C'!D55</f>
        <v>32</v>
      </c>
      <c r="F11" s="29">
        <f>'5#301C'!E55</f>
        <v>19</v>
      </c>
      <c r="G11" s="29">
        <f>'5#301C'!F55</f>
        <v>0</v>
      </c>
      <c r="H11" s="29">
        <f>'5#301C'!G55</f>
        <v>0</v>
      </c>
      <c r="I11" s="29">
        <f t="shared" si="0"/>
        <v>74</v>
      </c>
    </row>
    <row r="12" spans="1:26">
      <c r="A12" s="31">
        <v>10</v>
      </c>
      <c r="B12" s="27" t="s">
        <v>28</v>
      </c>
      <c r="C12" s="28" t="s">
        <v>29</v>
      </c>
      <c r="D12" s="29">
        <f>'5#6层董为'!C55</f>
        <v>320</v>
      </c>
      <c r="E12" s="29">
        <f>'5#6层董为'!D55</f>
        <v>0</v>
      </c>
      <c r="F12" s="29">
        <f>'5#6层董为'!E55</f>
        <v>17</v>
      </c>
      <c r="G12" s="29">
        <f>'5#6层董为'!F55</f>
        <v>0</v>
      </c>
      <c r="H12" s="29">
        <f>'5#6层董为'!G55</f>
        <v>0</v>
      </c>
      <c r="I12" s="29">
        <f t="shared" si="0"/>
        <v>337</v>
      </c>
    </row>
    <row r="13" spans="1:26">
      <c r="A13" s="31">
        <v>11</v>
      </c>
      <c r="B13" s="32" t="s">
        <v>30</v>
      </c>
      <c r="C13" s="28" t="s">
        <v>31</v>
      </c>
      <c r="D13" s="29">
        <f>'5#6层西'!C55</f>
        <v>1669</v>
      </c>
      <c r="E13" s="29">
        <f>'5#6层西'!D55</f>
        <v>0</v>
      </c>
      <c r="F13" s="29">
        <f>'5#6层西'!E55</f>
        <v>78</v>
      </c>
      <c r="G13" s="29">
        <f>'5#6层西'!F55</f>
        <v>0</v>
      </c>
      <c r="H13" s="29">
        <f>'5#6层西'!G55</f>
        <v>0</v>
      </c>
      <c r="I13" s="29">
        <f t="shared" si="0"/>
        <v>1747</v>
      </c>
    </row>
    <row r="14" spans="1:26">
      <c r="A14" s="24">
        <v>12</v>
      </c>
      <c r="B14" s="30" t="s">
        <v>32</v>
      </c>
      <c r="C14" s="28"/>
      <c r="D14" s="29">
        <f>'5#423'!C55</f>
        <v>1</v>
      </c>
      <c r="E14" s="29">
        <f>'5#423'!D55</f>
        <v>0</v>
      </c>
      <c r="F14" s="29">
        <f>'5#423'!E55</f>
        <v>0</v>
      </c>
      <c r="G14" s="29">
        <f>'5#423'!F55</f>
        <v>0</v>
      </c>
      <c r="H14" s="29">
        <f>'5#423'!G55</f>
        <v>0</v>
      </c>
      <c r="I14" s="29">
        <f t="shared" si="0"/>
        <v>1</v>
      </c>
    </row>
    <row r="15" spans="1:26">
      <c r="A15" s="24">
        <v>13</v>
      </c>
      <c r="B15" s="30" t="s">
        <v>33</v>
      </c>
      <c r="C15" s="28" t="s">
        <v>34</v>
      </c>
      <c r="D15" s="29">
        <f>'5#3层东区-梁平'!C55</f>
        <v>638</v>
      </c>
      <c r="E15" s="29">
        <f>'5#3层东区-梁平'!D55</f>
        <v>0</v>
      </c>
      <c r="F15" s="29">
        <f>'5#3层东区-梁平'!E55</f>
        <v>255</v>
      </c>
      <c r="G15" s="29">
        <f>'5#3层东区-梁平'!F55</f>
        <v>0</v>
      </c>
      <c r="H15" s="29">
        <f>'5#3层东区-梁平'!G55</f>
        <v>0</v>
      </c>
      <c r="I15" s="29">
        <f t="shared" si="0"/>
        <v>893</v>
      </c>
    </row>
    <row r="16" spans="1:26">
      <c r="A16" s="24">
        <v>14</v>
      </c>
      <c r="B16" s="30" t="s">
        <v>35</v>
      </c>
      <c r="C16" s="28" t="s">
        <v>36</v>
      </c>
      <c r="D16" s="29">
        <f>'5#3层西区-周代兵、贺卫利'!C55</f>
        <v>1126</v>
      </c>
      <c r="E16" s="29">
        <f>'5#3层西区-周代兵、贺卫利'!D55</f>
        <v>0</v>
      </c>
      <c r="F16" s="29">
        <f>'5#3层西区-周代兵、贺卫利'!E55</f>
        <v>94</v>
      </c>
      <c r="G16" s="29">
        <f>'5#3层西区-周代兵、贺卫利'!F55</f>
        <v>0</v>
      </c>
      <c r="H16" s="29">
        <f>'5#3层西区-周代兵、贺卫利'!G55</f>
        <v>0</v>
      </c>
      <c r="I16" s="29">
        <f t="shared" si="0"/>
        <v>1220</v>
      </c>
    </row>
    <row r="17" spans="1:9">
      <c r="A17" s="24">
        <v>15</v>
      </c>
      <c r="B17" s="30" t="s">
        <v>37</v>
      </c>
      <c r="C17" s="28"/>
      <c r="D17" s="29">
        <f>'5#3层西201'!C55</f>
        <v>0</v>
      </c>
      <c r="E17" s="29">
        <f>'5#3层西201'!D55</f>
        <v>4</v>
      </c>
      <c r="F17" s="29">
        <f>'5#3层西201'!E55</f>
        <v>0</v>
      </c>
      <c r="G17" s="29">
        <f>'5#3层西201'!F55</f>
        <v>0</v>
      </c>
      <c r="H17" s="29">
        <f>'5#3层西201'!G55</f>
        <v>0</v>
      </c>
      <c r="I17" s="29">
        <f t="shared" si="0"/>
        <v>4</v>
      </c>
    </row>
    <row r="18" spans="1:9">
      <c r="A18" s="24">
        <v>16</v>
      </c>
      <c r="B18" s="30" t="s">
        <v>38</v>
      </c>
      <c r="C18" s="28" t="s">
        <v>39</v>
      </c>
      <c r="D18" s="29">
        <f>'5#2层西201-任明朔'!C55</f>
        <v>492</v>
      </c>
      <c r="E18" s="29">
        <f>'5#2层西201-任明朔'!D55</f>
        <v>20</v>
      </c>
      <c r="F18" s="29">
        <f>'5#2层西201-任明朔'!E55</f>
        <v>47</v>
      </c>
      <c r="G18" s="29">
        <f>'5#2层西201-任明朔'!F55</f>
        <v>0</v>
      </c>
      <c r="H18" s="29">
        <f>'5#2层西201-任明朔'!G55</f>
        <v>0</v>
      </c>
      <c r="I18" s="29">
        <f t="shared" si="0"/>
        <v>559</v>
      </c>
    </row>
    <row r="19" spans="1:9">
      <c r="A19" s="24">
        <v>17</v>
      </c>
      <c r="B19" s="30" t="s">
        <v>40</v>
      </c>
      <c r="C19" s="28"/>
      <c r="D19" s="29">
        <f>'5#2层201'!C55</f>
        <v>171</v>
      </c>
      <c r="E19" s="29">
        <f>'5#2层201'!D55</f>
        <v>2</v>
      </c>
      <c r="F19" s="29">
        <f>'5#2层201'!E55</f>
        <v>4</v>
      </c>
      <c r="G19" s="29">
        <f>'5#2层201'!F55</f>
        <v>0</v>
      </c>
      <c r="H19" s="29">
        <f>'5#2层201'!G55</f>
        <v>0</v>
      </c>
      <c r="I19" s="29">
        <f t="shared" si="0"/>
        <v>177</v>
      </c>
    </row>
    <row r="20" spans="1:9">
      <c r="A20" s="24">
        <v>18</v>
      </c>
      <c r="B20" s="30" t="s">
        <v>41</v>
      </c>
      <c r="C20" s="28" t="s">
        <v>42</v>
      </c>
      <c r="D20" s="29">
        <f>'5#2层东-林楠'!C55</f>
        <v>984</v>
      </c>
      <c r="E20" s="29">
        <f>'5#2层东-林楠'!D55</f>
        <v>0</v>
      </c>
      <c r="F20" s="29">
        <f>'5#2层东-林楠'!E55</f>
        <v>87</v>
      </c>
      <c r="G20" s="29">
        <f>'5#2层东-林楠'!F55</f>
        <v>0</v>
      </c>
      <c r="H20" s="29">
        <f>'5#2层东-林楠'!G55</f>
        <v>0</v>
      </c>
      <c r="I20" s="29">
        <f t="shared" si="0"/>
        <v>1071</v>
      </c>
    </row>
    <row r="21" spans="1:9">
      <c r="A21" s="24">
        <v>19</v>
      </c>
      <c r="B21" s="30" t="s">
        <v>43</v>
      </c>
      <c r="C21" s="28"/>
      <c r="D21" s="29">
        <f>'5#2层西'!C55</f>
        <v>1033</v>
      </c>
      <c r="E21" s="29">
        <f>'5#2层西'!D55</f>
        <v>31</v>
      </c>
      <c r="F21" s="29">
        <f>'5#2层西'!E55</f>
        <v>104</v>
      </c>
      <c r="G21" s="29">
        <f>'5#2层西'!F55</f>
        <v>0</v>
      </c>
      <c r="H21" s="29">
        <f>'5#2层西'!G55</f>
        <v>0</v>
      </c>
      <c r="I21" s="29">
        <f t="shared" ref="I21:I29" si="1">SUM(D21:H21)</f>
        <v>1168</v>
      </c>
    </row>
    <row r="22" spans="1:9">
      <c r="A22" s="24">
        <v>20</v>
      </c>
      <c r="B22" s="30" t="s">
        <v>44</v>
      </c>
      <c r="C22" s="28"/>
      <c r="D22" s="29">
        <f>'5#112'!C55</f>
        <v>145</v>
      </c>
      <c r="E22" s="29">
        <f>'5#112'!D55</f>
        <v>0</v>
      </c>
      <c r="F22" s="29">
        <f>'5#112'!E55</f>
        <v>22</v>
      </c>
      <c r="G22" s="29">
        <f>'5#112'!F55</f>
        <v>0</v>
      </c>
      <c r="H22" s="29">
        <f>'5#112'!G55</f>
        <v>0</v>
      </c>
      <c r="I22" s="29">
        <f t="shared" si="1"/>
        <v>167</v>
      </c>
    </row>
    <row r="23" spans="1:9">
      <c r="A23" s="24">
        <v>21</v>
      </c>
      <c r="B23" s="32" t="s">
        <v>45</v>
      </c>
      <c r="C23" s="28" t="s">
        <v>46</v>
      </c>
      <c r="D23" s="29">
        <f>'3#1层西、东区-刑波'!C55</f>
        <v>2715</v>
      </c>
      <c r="E23" s="29">
        <f>'3#1层西、东区-刑波'!D55</f>
        <v>6</v>
      </c>
      <c r="F23" s="29">
        <f>'3#1层西、东区-刑波'!E55</f>
        <v>301</v>
      </c>
      <c r="G23" s="29">
        <f>'3#1层西、东区-刑波'!F55</f>
        <v>60</v>
      </c>
      <c r="H23" s="29">
        <f>'3#1层西、东区-刑波'!G55</f>
        <v>0</v>
      </c>
      <c r="I23" s="29">
        <f t="shared" si="1"/>
        <v>3082</v>
      </c>
    </row>
    <row r="24" spans="1:9">
      <c r="A24" s="24">
        <v>22</v>
      </c>
      <c r="B24" s="30" t="s">
        <v>47</v>
      </c>
      <c r="C24" s="28" t="s">
        <v>48</v>
      </c>
      <c r="D24" s="29">
        <f>'3#2层西区-王兵 5361'!C55</f>
        <v>1129</v>
      </c>
      <c r="E24" s="29">
        <f>'3#2层西区-王兵 5361'!D55</f>
        <v>0</v>
      </c>
      <c r="F24" s="29">
        <f>'3#2层西区-王兵 5361'!E55</f>
        <v>127</v>
      </c>
      <c r="G24" s="29">
        <f>'3#2层西区-王兵 5361'!F55</f>
        <v>0</v>
      </c>
      <c r="H24" s="29">
        <f>'3#2层西区-王兵 5361'!G55</f>
        <v>0</v>
      </c>
      <c r="I24" s="29">
        <f t="shared" si="1"/>
        <v>1256</v>
      </c>
    </row>
    <row r="25" spans="1:9">
      <c r="A25" s="24">
        <v>23</v>
      </c>
      <c r="B25" s="30" t="s">
        <v>49</v>
      </c>
      <c r="C25" s="28" t="s">
        <v>50</v>
      </c>
      <c r="D25" s="29">
        <f>'3#2层东-刘珩'!C55</f>
        <v>146</v>
      </c>
      <c r="E25" s="29">
        <f>'3#2层东-刘珩'!D55</f>
        <v>14</v>
      </c>
      <c r="F25" s="29">
        <f>'3#2层东-刘珩'!E55</f>
        <v>28</v>
      </c>
      <c r="G25" s="29">
        <f>'3#2层东-刘珩'!F55</f>
        <v>0</v>
      </c>
      <c r="H25" s="29">
        <f>'3#2层东-刘珩'!G55</f>
        <v>0</v>
      </c>
      <c r="I25" s="29">
        <f t="shared" si="1"/>
        <v>188</v>
      </c>
    </row>
    <row r="26" spans="1:9">
      <c r="A26" s="24">
        <v>24</v>
      </c>
      <c r="B26" s="30" t="s">
        <v>51</v>
      </c>
      <c r="C26" s="28"/>
      <c r="D26" s="29">
        <f>'1#629'!C55</f>
        <v>0</v>
      </c>
      <c r="E26" s="29">
        <f>'1#629'!D55</f>
        <v>4</v>
      </c>
      <c r="F26" s="29">
        <f>'1#629'!E55</f>
        <v>0</v>
      </c>
      <c r="G26" s="29">
        <f>'1#629'!F55</f>
        <v>0</v>
      </c>
      <c r="H26" s="29">
        <f>'1#629'!G55</f>
        <v>0</v>
      </c>
      <c r="I26" s="29">
        <f t="shared" si="1"/>
        <v>4</v>
      </c>
    </row>
    <row r="27" spans="1:9">
      <c r="A27" s="24">
        <v>25</v>
      </c>
      <c r="B27" s="30" t="s">
        <v>52</v>
      </c>
      <c r="C27" s="28" t="s">
        <v>53</v>
      </c>
      <c r="D27" s="29">
        <f>'1#627-熊壮'!C55</f>
        <v>184</v>
      </c>
      <c r="E27" s="29">
        <f>'1#627-熊壮'!D55</f>
        <v>149</v>
      </c>
      <c r="F27" s="29">
        <f>'1#627-熊壮'!E55</f>
        <v>71</v>
      </c>
      <c r="G27" s="29">
        <f>'1#627-熊壮'!F55</f>
        <v>0</v>
      </c>
      <c r="H27" s="29">
        <f>'1#627-熊壮'!G55</f>
        <v>0</v>
      </c>
      <c r="I27" s="29">
        <f t="shared" si="1"/>
        <v>404</v>
      </c>
    </row>
    <row r="28" spans="1:9">
      <c r="A28" s="24">
        <v>26</v>
      </c>
      <c r="B28" s="30" t="s">
        <v>54</v>
      </c>
      <c r="C28" s="28" t="s">
        <v>55</v>
      </c>
      <c r="D28" s="29">
        <f>'1#615-刘孔、吴玉林、岳世忠'!C55</f>
        <v>348</v>
      </c>
      <c r="E28" s="29">
        <f>'1#615-刘孔、吴玉林、岳世忠'!D55</f>
        <v>130</v>
      </c>
      <c r="F28" s="29">
        <f>'1#615-刘孔、吴玉林、岳世忠'!E55</f>
        <v>50</v>
      </c>
      <c r="G28" s="29">
        <f>'1#615-刘孔、吴玉林、岳世忠'!F55</f>
        <v>0</v>
      </c>
      <c r="H28" s="29">
        <f>'1#615-刘孔、吴玉林、岳世忠'!G55</f>
        <v>0</v>
      </c>
      <c r="I28" s="29">
        <f t="shared" si="1"/>
        <v>528</v>
      </c>
    </row>
    <row r="29" spans="1:9">
      <c r="A29" s="24">
        <v>27</v>
      </c>
      <c r="B29" s="30" t="s">
        <v>56</v>
      </c>
      <c r="C29" s="28"/>
      <c r="D29" s="29">
        <f>'1#609A'!C55</f>
        <v>0</v>
      </c>
      <c r="E29" s="29">
        <f>'1#609A'!D55</f>
        <v>4</v>
      </c>
      <c r="F29" s="29">
        <f>'1#609A'!E55</f>
        <v>0</v>
      </c>
      <c r="G29" s="29">
        <f>'1#609A'!F55</f>
        <v>0</v>
      </c>
      <c r="H29" s="29">
        <f>'1#609A'!G55</f>
        <v>0</v>
      </c>
      <c r="I29" s="29">
        <f t="shared" si="1"/>
        <v>4</v>
      </c>
    </row>
    <row r="30" spans="1:9">
      <c r="A30" s="24">
        <v>28</v>
      </c>
      <c r="B30" s="30" t="s">
        <v>57</v>
      </c>
      <c r="C30" s="28" t="s">
        <v>58</v>
      </c>
      <c r="D30" s="29">
        <f>'1#609-黄义征'!C55</f>
        <v>40</v>
      </c>
      <c r="E30" s="29">
        <f>'1#609-黄义征'!D55</f>
        <v>65</v>
      </c>
      <c r="F30" s="29">
        <f>'1#609-黄义征'!E55</f>
        <v>20</v>
      </c>
      <c r="G30" s="29">
        <f>'1#609-黄义征'!F55</f>
        <v>0</v>
      </c>
      <c r="H30" s="29">
        <f>'1#609-黄义征'!G55</f>
        <v>0</v>
      </c>
      <c r="I30" s="29">
        <f t="shared" ref="I30:I42" si="2">SUM(D30:H30)</f>
        <v>125</v>
      </c>
    </row>
    <row r="31" spans="1:9">
      <c r="A31" s="24">
        <v>29</v>
      </c>
      <c r="B31" s="30" t="s">
        <v>59</v>
      </c>
      <c r="C31" s="28" t="s">
        <v>60</v>
      </c>
      <c r="D31" s="29">
        <f>'1#529-韩勤'!C55</f>
        <v>132</v>
      </c>
      <c r="E31" s="29">
        <f>'1#529-韩勤'!D55</f>
        <v>0</v>
      </c>
      <c r="F31" s="29">
        <f>'1#529-韩勤'!E55</f>
        <v>6</v>
      </c>
      <c r="G31" s="29">
        <f>'1#529-韩勤'!F55</f>
        <v>0</v>
      </c>
      <c r="H31" s="29">
        <f>'1#529-韩勤'!G55</f>
        <v>0</v>
      </c>
      <c r="I31" s="29">
        <f t="shared" si="2"/>
        <v>138</v>
      </c>
    </row>
    <row r="32" spans="1:9">
      <c r="A32" s="24">
        <v>30</v>
      </c>
      <c r="B32" s="30" t="s">
        <v>61</v>
      </c>
      <c r="C32" s="28" t="s">
        <v>62</v>
      </c>
      <c r="D32" s="29">
        <f>'1#525-杨晓伟'!C55</f>
        <v>173</v>
      </c>
      <c r="E32" s="29">
        <f>'1#525-杨晓伟'!D55</f>
        <v>0</v>
      </c>
      <c r="F32" s="29">
        <f>'1#525-杨晓伟'!E55</f>
        <v>57</v>
      </c>
      <c r="G32" s="29">
        <f>'1#525-杨晓伟'!F55</f>
        <v>0</v>
      </c>
      <c r="H32" s="29">
        <f>'1#525-杨晓伟'!G55</f>
        <v>0</v>
      </c>
      <c r="I32" s="29">
        <f t="shared" si="2"/>
        <v>230</v>
      </c>
    </row>
    <row r="33" spans="1:9">
      <c r="A33" s="24">
        <v>31</v>
      </c>
      <c r="B33" s="30" t="s">
        <v>63</v>
      </c>
      <c r="C33" s="28" t="s">
        <v>64</v>
      </c>
      <c r="D33" s="29">
        <f>'1#402B-杨老师'!C55</f>
        <v>54</v>
      </c>
      <c r="E33" s="29">
        <f>'1#402B-杨老师'!D55</f>
        <v>3</v>
      </c>
      <c r="F33" s="29">
        <f>'1#402B-杨老师'!E55</f>
        <v>13</v>
      </c>
      <c r="G33" s="29">
        <f>'1#402B-杨老师'!F55</f>
        <v>0</v>
      </c>
      <c r="H33" s="29">
        <f>'1#402B-杨老师'!G55</f>
        <v>0</v>
      </c>
      <c r="I33" s="29">
        <f t="shared" si="2"/>
        <v>70</v>
      </c>
    </row>
    <row r="34" spans="1:9">
      <c r="A34" s="24">
        <v>32</v>
      </c>
      <c r="B34" s="30" t="s">
        <v>65</v>
      </c>
      <c r="C34" s="28" t="s">
        <v>66</v>
      </c>
      <c r="D34" s="29">
        <f>'1#317-肖金龙、胡碧玮、张振宁、董重'!C55</f>
        <v>21</v>
      </c>
      <c r="E34" s="29">
        <f>'1#317-肖金龙、胡碧玮、张振宁、董重'!D55</f>
        <v>8</v>
      </c>
      <c r="F34" s="29">
        <f>'1#317-肖金龙、胡碧玮、张振宁、董重'!E55</f>
        <v>4</v>
      </c>
      <c r="G34" s="29">
        <f>'1#317-肖金龙、胡碧玮、张振宁、董重'!F55</f>
        <v>0</v>
      </c>
      <c r="H34" s="29">
        <f>'1#317-肖金龙、胡碧玮、张振宁、董重'!G55</f>
        <v>0</v>
      </c>
      <c r="I34" s="29">
        <f t="shared" si="2"/>
        <v>33</v>
      </c>
    </row>
    <row r="35" spans="1:9">
      <c r="A35" s="24">
        <v>33</v>
      </c>
      <c r="B35" s="30" t="s">
        <v>67</v>
      </c>
      <c r="C35" s="28"/>
      <c r="D35" s="29">
        <f>'1#315'!C55</f>
        <v>9</v>
      </c>
      <c r="E35" s="29">
        <f>'1#315'!D55</f>
        <v>40</v>
      </c>
      <c r="F35" s="29">
        <f>'1#315'!E55</f>
        <v>32</v>
      </c>
      <c r="G35" s="29">
        <f>'1#315'!F55</f>
        <v>0</v>
      </c>
      <c r="H35" s="29">
        <f>'1#315'!G55</f>
        <v>0</v>
      </c>
      <c r="I35" s="29">
        <f t="shared" si="2"/>
        <v>81</v>
      </c>
    </row>
    <row r="36" spans="1:9">
      <c r="A36" s="24">
        <v>34</v>
      </c>
      <c r="B36" s="30" t="s">
        <v>68</v>
      </c>
      <c r="C36" s="28"/>
      <c r="D36" s="29">
        <f>'1#307'!C55</f>
        <v>19</v>
      </c>
      <c r="E36" s="29">
        <f>'1#307'!D55</f>
        <v>5</v>
      </c>
      <c r="F36" s="29">
        <f>'1#307'!E55</f>
        <v>0</v>
      </c>
      <c r="G36" s="29">
        <f>'1#307'!F55</f>
        <v>0</v>
      </c>
      <c r="H36" s="29">
        <f>'1#307'!G55</f>
        <v>0</v>
      </c>
      <c r="I36" s="29">
        <f t="shared" si="2"/>
        <v>24</v>
      </c>
    </row>
    <row r="37" spans="1:9">
      <c r="A37" s="24">
        <v>35</v>
      </c>
      <c r="B37" s="33" t="s">
        <v>69</v>
      </c>
      <c r="C37" s="28"/>
      <c r="D37" s="29">
        <f>'1#306'!C55</f>
        <v>71</v>
      </c>
      <c r="E37" s="29">
        <f>'1#306'!D55</f>
        <v>6</v>
      </c>
      <c r="F37" s="29">
        <f>'1#306'!E55</f>
        <v>0</v>
      </c>
      <c r="G37" s="29">
        <f>'1#306'!F55</f>
        <v>0</v>
      </c>
      <c r="H37" s="29">
        <f>'1#306'!G55</f>
        <v>0</v>
      </c>
      <c r="I37" s="29">
        <f t="shared" si="2"/>
        <v>77</v>
      </c>
    </row>
    <row r="38" spans="1:9">
      <c r="A38" s="24">
        <v>36</v>
      </c>
      <c r="B38" s="30" t="s">
        <v>70</v>
      </c>
      <c r="C38" s="28" t="s">
        <v>71</v>
      </c>
      <c r="D38" s="29">
        <f>'1#303A-段俐宏、耿立妍、唐永升'!C55</f>
        <v>36</v>
      </c>
      <c r="E38" s="29">
        <f>'1#303A-段俐宏、耿立妍、唐永升'!D55</f>
        <v>0</v>
      </c>
      <c r="F38" s="29">
        <f>'1#303A-段俐宏、耿立妍、唐永升'!E55</f>
        <v>14</v>
      </c>
      <c r="G38" s="29">
        <f>'1#303A-段俐宏、耿立妍、唐永升'!F55</f>
        <v>0</v>
      </c>
      <c r="H38" s="29">
        <f>'1#303A-段俐宏、耿立妍、唐永升'!G55</f>
        <v>0</v>
      </c>
      <c r="I38" s="29">
        <f t="shared" si="2"/>
        <v>50</v>
      </c>
    </row>
    <row r="39" spans="1:9">
      <c r="A39" s="24">
        <v>37</v>
      </c>
      <c r="B39" s="30" t="s">
        <v>72</v>
      </c>
      <c r="C39" s="28"/>
      <c r="D39" s="29">
        <f>'1#228'!C55</f>
        <v>0</v>
      </c>
      <c r="E39" s="29">
        <f>'1#228'!D55</f>
        <v>5</v>
      </c>
      <c r="F39" s="29">
        <f>'1#228'!E55</f>
        <v>0</v>
      </c>
      <c r="G39" s="29">
        <f>'1#228'!F55</f>
        <v>0</v>
      </c>
      <c r="H39" s="29">
        <f>'1#228'!G55</f>
        <v>0</v>
      </c>
      <c r="I39" s="29">
        <f t="shared" si="2"/>
        <v>5</v>
      </c>
    </row>
    <row r="40" spans="1:9">
      <c r="A40" s="24">
        <v>38</v>
      </c>
      <c r="B40" s="33" t="s">
        <v>73</v>
      </c>
      <c r="C40" s="28" t="s">
        <v>74</v>
      </c>
      <c r="D40" s="29">
        <f>'1#203'!C55</f>
        <v>78</v>
      </c>
      <c r="E40" s="29">
        <f>'1#203'!D55</f>
        <v>31</v>
      </c>
      <c r="F40" s="29">
        <f>'1#203'!E55</f>
        <v>48</v>
      </c>
      <c r="G40" s="29">
        <f>'1#203'!F55</f>
        <v>0</v>
      </c>
      <c r="H40" s="29">
        <f>'1#203'!G55</f>
        <v>0</v>
      </c>
      <c r="I40" s="29">
        <f t="shared" si="2"/>
        <v>157</v>
      </c>
    </row>
    <row r="41" spans="1:9">
      <c r="A41" s="24">
        <v>39</v>
      </c>
      <c r="B41" s="33" t="s">
        <v>75</v>
      </c>
      <c r="C41" s="28"/>
      <c r="D41" s="29">
        <f>'1#117'!C55</f>
        <v>0</v>
      </c>
      <c r="E41" s="29">
        <f>'1#117'!D55</f>
        <v>0</v>
      </c>
      <c r="F41" s="29">
        <f>'1#117'!E55</f>
        <v>4</v>
      </c>
      <c r="G41" s="29">
        <f>'1#117'!F55</f>
        <v>0</v>
      </c>
      <c r="H41" s="29">
        <f>'1#117'!G55</f>
        <v>0</v>
      </c>
      <c r="I41" s="29">
        <f t="shared" si="2"/>
        <v>4</v>
      </c>
    </row>
    <row r="42" spans="1:9">
      <c r="A42" s="24">
        <v>40</v>
      </c>
      <c r="B42" s="30" t="s">
        <v>76</v>
      </c>
      <c r="C42" s="28" t="s">
        <v>77</v>
      </c>
      <c r="D42" s="29">
        <f>'1#111-贾龙4848'!C55</f>
        <v>722</v>
      </c>
      <c r="E42" s="29">
        <f>'1#111-贾龙4848'!D55</f>
        <v>56</v>
      </c>
      <c r="F42" s="29">
        <f>'1#111-贾龙4848'!E55</f>
        <v>239</v>
      </c>
      <c r="G42" s="29">
        <f>'1#111-贾龙4848'!F55</f>
        <v>90</v>
      </c>
      <c r="H42" s="29">
        <f>'1#111-贾龙4848'!G55</f>
        <v>0</v>
      </c>
      <c r="I42" s="29">
        <f t="shared" si="2"/>
        <v>1107</v>
      </c>
    </row>
    <row r="43" spans="1:9">
      <c r="A43" s="24">
        <v>41</v>
      </c>
      <c r="B43" s="30" t="s">
        <v>78</v>
      </c>
      <c r="C43" s="28" t="s">
        <v>79</v>
      </c>
      <c r="D43" s="29">
        <f>'1#122-陈润'!C55</f>
        <v>52</v>
      </c>
      <c r="E43" s="29">
        <f>'1#122-陈润'!D55</f>
        <v>17</v>
      </c>
      <c r="F43" s="29">
        <f>'1#122-陈润'!E55</f>
        <v>9</v>
      </c>
      <c r="G43" s="29">
        <f>'1#122-陈润'!F55</f>
        <v>0</v>
      </c>
      <c r="H43" s="29">
        <f>'1#122-陈润'!G55</f>
        <v>0</v>
      </c>
      <c r="I43" s="29">
        <f t="shared" ref="I43:I53" si="3">SUM(D43:H43)</f>
        <v>78</v>
      </c>
    </row>
    <row r="44" spans="1:9">
      <c r="A44" s="24">
        <v>42</v>
      </c>
      <c r="B44" s="30" t="s">
        <v>80</v>
      </c>
      <c r="C44" s="28" t="s">
        <v>81</v>
      </c>
      <c r="D44" s="29">
        <f>'1#102'!C55</f>
        <v>206</v>
      </c>
      <c r="E44" s="29">
        <f>'1#102'!D55</f>
        <v>0</v>
      </c>
      <c r="F44" s="29">
        <f>'1#102'!E55</f>
        <v>39</v>
      </c>
      <c r="G44" s="29">
        <f>'1#102'!F55</f>
        <v>0</v>
      </c>
      <c r="H44" s="29">
        <f>'1#102'!G55</f>
        <v>0</v>
      </c>
      <c r="I44" s="29">
        <f t="shared" si="3"/>
        <v>245</v>
      </c>
    </row>
    <row r="45" spans="1:9">
      <c r="A45" s="24">
        <v>43</v>
      </c>
      <c r="B45" s="30" t="s">
        <v>82</v>
      </c>
      <c r="C45" s="28" t="s">
        <v>83</v>
      </c>
      <c r="D45" s="29">
        <f>'2#117'!C55</f>
        <v>7</v>
      </c>
      <c r="E45" s="29">
        <f>'2#117'!D55</f>
        <v>10</v>
      </c>
      <c r="F45" s="29">
        <f>'2#117'!E55</f>
        <v>0</v>
      </c>
      <c r="G45" s="29">
        <f>'2#117'!F55</f>
        <v>0</v>
      </c>
      <c r="H45" s="29">
        <f>'2#117'!G55</f>
        <v>0</v>
      </c>
      <c r="I45" s="29">
        <f t="shared" si="3"/>
        <v>17</v>
      </c>
    </row>
    <row r="46" spans="1:9">
      <c r="A46" s="24">
        <v>44</v>
      </c>
      <c r="B46" s="30" t="s">
        <v>84</v>
      </c>
      <c r="C46" s="28" t="s">
        <v>85</v>
      </c>
      <c r="D46" s="29">
        <f>'2#114'!C55</f>
        <v>0</v>
      </c>
      <c r="E46" s="29">
        <f>'2#114'!D55</f>
        <v>94</v>
      </c>
      <c r="F46" s="29">
        <f>'2#114'!E55</f>
        <v>5</v>
      </c>
      <c r="G46" s="29">
        <f>'2#114'!F55</f>
        <v>0</v>
      </c>
      <c r="H46" s="29">
        <f>'2#114'!G55</f>
        <v>0</v>
      </c>
      <c r="I46" s="29">
        <f t="shared" si="3"/>
        <v>99</v>
      </c>
    </row>
    <row r="47" spans="1:9">
      <c r="A47" s="24">
        <v>45</v>
      </c>
      <c r="B47" s="30" t="s">
        <v>86</v>
      </c>
      <c r="C47" s="28"/>
      <c r="D47" s="29">
        <f>'2#523'!C55</f>
        <v>0</v>
      </c>
      <c r="E47" s="29">
        <f>'2#523'!D55</f>
        <v>0</v>
      </c>
      <c r="F47" s="29">
        <f>'2#523'!E55</f>
        <v>14</v>
      </c>
      <c r="G47" s="29">
        <f>'2#523'!F55</f>
        <v>0</v>
      </c>
      <c r="H47" s="29">
        <f>'2#523'!G55</f>
        <v>0</v>
      </c>
      <c r="I47" s="29">
        <f t="shared" si="3"/>
        <v>14</v>
      </c>
    </row>
    <row r="48" spans="1:9">
      <c r="A48" s="24">
        <v>46</v>
      </c>
      <c r="B48" s="33" t="s">
        <v>87</v>
      </c>
      <c r="C48" s="28"/>
      <c r="D48" s="29">
        <f>'2#510A'!C55</f>
        <v>4</v>
      </c>
      <c r="E48" s="29">
        <f>'2#510A'!D55</f>
        <v>13</v>
      </c>
      <c r="F48" s="29">
        <f>'2#510A'!E55</f>
        <v>0</v>
      </c>
      <c r="G48" s="29">
        <f>'2#510A'!F55</f>
        <v>0</v>
      </c>
      <c r="H48" s="29">
        <f>'2#510A'!G55</f>
        <v>0</v>
      </c>
      <c r="I48" s="29">
        <f t="shared" si="3"/>
        <v>17</v>
      </c>
    </row>
    <row r="49" spans="1:9">
      <c r="A49" s="24">
        <v>47</v>
      </c>
      <c r="B49" s="30" t="s">
        <v>88</v>
      </c>
      <c r="C49" s="28"/>
      <c r="D49" s="29">
        <f>'2#510'!C55</f>
        <v>0</v>
      </c>
      <c r="E49" s="29">
        <f>'2#510'!D55</f>
        <v>4</v>
      </c>
      <c r="F49" s="29">
        <f>'2#510'!E55</f>
        <v>0</v>
      </c>
      <c r="G49" s="29">
        <f>'2#510'!F55</f>
        <v>0</v>
      </c>
      <c r="H49" s="29">
        <f>'2#510'!G55</f>
        <v>0</v>
      </c>
      <c r="I49" s="29">
        <f t="shared" si="3"/>
        <v>4</v>
      </c>
    </row>
    <row r="50" spans="1:9">
      <c r="A50" s="24">
        <v>48</v>
      </c>
      <c r="B50" s="32" t="s">
        <v>89</v>
      </c>
      <c r="C50" s="28" t="s">
        <v>90</v>
      </c>
      <c r="D50" s="29">
        <f>'2#509'!C55</f>
        <v>0</v>
      </c>
      <c r="E50" s="29">
        <f>'2#509'!D55</f>
        <v>0</v>
      </c>
      <c r="F50" s="29">
        <f>'2#509'!E55</f>
        <v>21</v>
      </c>
      <c r="G50" s="29">
        <f>'2#509'!F55</f>
        <v>0</v>
      </c>
      <c r="H50" s="29">
        <f>'2#509'!G55</f>
        <v>0</v>
      </c>
      <c r="I50" s="29">
        <f t="shared" si="3"/>
        <v>21</v>
      </c>
    </row>
    <row r="51" spans="1:9">
      <c r="A51" s="24">
        <v>49</v>
      </c>
      <c r="B51" s="33" t="s">
        <v>91</v>
      </c>
      <c r="C51" s="28"/>
      <c r="D51" s="29">
        <f>'2#东侧401'!C55</f>
        <v>0</v>
      </c>
      <c r="E51" s="29">
        <f>'2#东侧401'!D55</f>
        <v>0</v>
      </c>
      <c r="F51" s="29">
        <f>'2#东侧401'!E55</f>
        <v>8</v>
      </c>
      <c r="G51" s="29">
        <f>'2#东侧401'!F55</f>
        <v>0</v>
      </c>
      <c r="H51" s="29">
        <f>'2#东侧401'!G55</f>
        <v>0</v>
      </c>
      <c r="I51" s="29">
        <f t="shared" si="3"/>
        <v>8</v>
      </c>
    </row>
    <row r="52" spans="1:9">
      <c r="A52" s="24">
        <v>50</v>
      </c>
      <c r="B52" s="30" t="s">
        <v>92</v>
      </c>
      <c r="C52" s="28" t="s">
        <v>93</v>
      </c>
      <c r="D52" s="29">
        <f>'2#323'!C55</f>
        <v>25</v>
      </c>
      <c r="E52" s="29">
        <f>'2#323'!D55</f>
        <v>0</v>
      </c>
      <c r="F52" s="29">
        <f>'2#323'!E55</f>
        <v>4</v>
      </c>
      <c r="G52" s="29">
        <f>'2#323'!F55</f>
        <v>0</v>
      </c>
      <c r="H52" s="29">
        <f>'2#323'!G55</f>
        <v>0</v>
      </c>
      <c r="I52" s="29">
        <f t="shared" si="3"/>
        <v>29</v>
      </c>
    </row>
    <row r="53" spans="1:9">
      <c r="A53" s="24">
        <v>51</v>
      </c>
      <c r="B53" s="30" t="s">
        <v>94</v>
      </c>
      <c r="C53" s="28"/>
      <c r="D53" s="29">
        <f>'2#321'!C55</f>
        <v>13</v>
      </c>
      <c r="E53" s="29">
        <f>'2#321'!D55</f>
        <v>0</v>
      </c>
      <c r="F53" s="29">
        <f>'2#321'!E55</f>
        <v>0</v>
      </c>
      <c r="G53" s="29">
        <f>'2#321'!F55</f>
        <v>0</v>
      </c>
      <c r="H53" s="29">
        <f>'2#321'!G55</f>
        <v>0</v>
      </c>
      <c r="I53" s="29">
        <f t="shared" si="3"/>
        <v>13</v>
      </c>
    </row>
    <row r="54" spans="1:9">
      <c r="A54" s="24">
        <v>52</v>
      </c>
      <c r="B54" s="30" t="s">
        <v>95</v>
      </c>
      <c r="C54" s="28" t="s">
        <v>96</v>
      </c>
      <c r="D54" s="29">
        <f>'2#104'!C55</f>
        <v>59</v>
      </c>
      <c r="E54" s="29">
        <f>'2#104'!D55</f>
        <v>0</v>
      </c>
      <c r="F54" s="29">
        <f>'2#104'!E55</f>
        <v>2</v>
      </c>
      <c r="G54" s="29">
        <f>'2#104'!F55</f>
        <v>0</v>
      </c>
      <c r="H54" s="29">
        <f>'2#104'!G55</f>
        <v>0</v>
      </c>
      <c r="I54" s="29">
        <f t="shared" ref="I54:I72" si="4">SUM(D54:H54)</f>
        <v>61</v>
      </c>
    </row>
    <row r="55" spans="1:9">
      <c r="A55" s="24">
        <v>53</v>
      </c>
      <c r="B55" s="30" t="s">
        <v>97</v>
      </c>
      <c r="C55" s="28" t="s">
        <v>98</v>
      </c>
      <c r="D55" s="29">
        <f>'2#516-辛凯耀'!C55</f>
        <v>31</v>
      </c>
      <c r="E55" s="29">
        <f>'2#516-辛凯耀'!D55</f>
        <v>36</v>
      </c>
      <c r="F55" s="29">
        <f>'2#516-辛凯耀'!E55</f>
        <v>0</v>
      </c>
      <c r="G55" s="29">
        <f>'2#516-辛凯耀'!F55</f>
        <v>0</v>
      </c>
      <c r="H55" s="29">
        <f>'2#516-辛凯耀'!G55</f>
        <v>0</v>
      </c>
      <c r="I55" s="29">
        <f t="shared" si="4"/>
        <v>67</v>
      </c>
    </row>
    <row r="56" spans="1:9">
      <c r="A56" s="24">
        <v>54</v>
      </c>
      <c r="B56" s="30" t="s">
        <v>99</v>
      </c>
      <c r="C56" s="28" t="s">
        <v>100</v>
      </c>
      <c r="D56" s="29">
        <f>'2#507-骆老师'!C55</f>
        <v>25</v>
      </c>
      <c r="E56" s="29">
        <f>'2#507-骆老师'!D55</f>
        <v>0</v>
      </c>
      <c r="F56" s="29">
        <f>'2#507-骆老师'!E55</f>
        <v>6</v>
      </c>
      <c r="G56" s="29">
        <f>'2#507-骆老师'!F55</f>
        <v>4</v>
      </c>
      <c r="H56" s="29">
        <f>'2#507-骆老师'!G55</f>
        <v>0</v>
      </c>
      <c r="I56" s="29">
        <f t="shared" si="4"/>
        <v>35</v>
      </c>
    </row>
    <row r="57" spans="1:9">
      <c r="A57" s="24">
        <v>55</v>
      </c>
      <c r="B57" s="30" t="s">
        <v>101</v>
      </c>
      <c r="C57" s="28" t="s">
        <v>102</v>
      </c>
      <c r="D57" s="29">
        <f>'2#504-娄正、刘雄华、王晓峰'!C55</f>
        <v>171</v>
      </c>
      <c r="E57" s="29">
        <f>'2#504-娄正、刘雄华、王晓峰'!D55</f>
        <v>22</v>
      </c>
      <c r="F57" s="29">
        <f>'2#504-娄正、刘雄华、王晓峰'!E55</f>
        <v>8</v>
      </c>
      <c r="G57" s="29">
        <f>'2#504-娄正、刘雄华、王晓峰'!F55</f>
        <v>0</v>
      </c>
      <c r="H57" s="29">
        <f>'2#504-娄正、刘雄华、王晓峰'!G55</f>
        <v>0</v>
      </c>
      <c r="I57" s="29">
        <f t="shared" si="4"/>
        <v>201</v>
      </c>
    </row>
    <row r="58" spans="1:9">
      <c r="A58" s="24">
        <v>56</v>
      </c>
      <c r="B58" s="30" t="s">
        <v>103</v>
      </c>
      <c r="C58" s="28" t="s">
        <v>104</v>
      </c>
      <c r="D58" s="29">
        <f>'2#504B'!C55</f>
        <v>36</v>
      </c>
      <c r="E58" s="29">
        <f>'2#504B'!D55</f>
        <v>13</v>
      </c>
      <c r="F58" s="29">
        <f>'2#504B'!E55</f>
        <v>0</v>
      </c>
      <c r="G58" s="29">
        <f>'2#504B'!F55</f>
        <v>0</v>
      </c>
      <c r="H58" s="29">
        <f>'2#504B'!G55</f>
        <v>0</v>
      </c>
      <c r="I58" s="29">
        <f t="shared" si="4"/>
        <v>49</v>
      </c>
    </row>
    <row r="59" spans="1:9">
      <c r="A59" s="24">
        <v>57</v>
      </c>
      <c r="B59" s="30" t="s">
        <v>105</v>
      </c>
      <c r="C59" s="28" t="s">
        <v>106</v>
      </c>
      <c r="D59" s="29">
        <f>'2#504D-张恩泽'!C55</f>
        <v>163</v>
      </c>
      <c r="E59" s="29">
        <f>'2#504D-张恩泽'!D55</f>
        <v>0</v>
      </c>
      <c r="F59" s="29">
        <f>'2#504D-张恩泽'!E55</f>
        <v>3</v>
      </c>
      <c r="G59" s="29">
        <f>'2#504D-张恩泽'!F55</f>
        <v>0</v>
      </c>
      <c r="H59" s="29">
        <f>'2#504D-张恩泽'!G55</f>
        <v>0</v>
      </c>
      <c r="I59" s="29">
        <f t="shared" si="4"/>
        <v>166</v>
      </c>
    </row>
    <row r="60" spans="1:9">
      <c r="A60" s="24">
        <v>58</v>
      </c>
      <c r="B60" s="30" t="s">
        <v>107</v>
      </c>
      <c r="C60" s="28" t="s">
        <v>108</v>
      </c>
      <c r="D60" s="29">
        <f>'2#409-李健、吴刚'!C55</f>
        <v>45</v>
      </c>
      <c r="E60" s="29">
        <f>'2#409-李健、吴刚'!D55</f>
        <v>8</v>
      </c>
      <c r="F60" s="29">
        <f>'2#409-李健、吴刚'!E55</f>
        <v>15</v>
      </c>
      <c r="G60" s="29">
        <f>'2#409-李健、吴刚'!F55</f>
        <v>70</v>
      </c>
      <c r="H60" s="29">
        <f>'2#409-李健、吴刚'!G55</f>
        <v>0</v>
      </c>
      <c r="I60" s="29">
        <f t="shared" si="4"/>
        <v>138</v>
      </c>
    </row>
    <row r="61" spans="1:9">
      <c r="A61" s="24">
        <v>59</v>
      </c>
      <c r="B61" s="30" t="s">
        <v>109</v>
      </c>
      <c r="C61" s="28" t="s">
        <v>85</v>
      </c>
      <c r="D61" s="29">
        <f>'2#413-王国强'!C55</f>
        <v>988</v>
      </c>
      <c r="E61" s="29">
        <f>'2#413-王国强'!D55</f>
        <v>167</v>
      </c>
      <c r="F61" s="29">
        <f>'2#413-王国强'!E55</f>
        <v>5</v>
      </c>
      <c r="G61" s="29">
        <f>'2#413-王国强'!F55</f>
        <v>0</v>
      </c>
      <c r="H61" s="29">
        <f>'2#413-王国强'!G55</f>
        <v>0</v>
      </c>
      <c r="I61" s="29">
        <f t="shared" si="4"/>
        <v>1160</v>
      </c>
    </row>
    <row r="62" spans="1:9">
      <c r="A62" s="24">
        <v>60</v>
      </c>
      <c r="B62" s="30" t="s">
        <v>110</v>
      </c>
      <c r="C62" s="28" t="s">
        <v>85</v>
      </c>
      <c r="D62" s="29">
        <f>'2#115-王国强'!C55</f>
        <v>0</v>
      </c>
      <c r="E62" s="29">
        <f>'2#115-王国强'!D55</f>
        <v>34</v>
      </c>
      <c r="F62" s="29">
        <f>'2#115-王国强'!E55</f>
        <v>0</v>
      </c>
      <c r="G62" s="29">
        <f>'2#115-王国强'!F55</f>
        <v>0</v>
      </c>
      <c r="H62" s="29">
        <f>'2#115-王国强'!G55</f>
        <v>0</v>
      </c>
      <c r="I62" s="29">
        <f t="shared" si="4"/>
        <v>34</v>
      </c>
    </row>
    <row r="63" spans="1:9">
      <c r="A63" s="24">
        <v>61</v>
      </c>
      <c r="B63" s="30" t="s">
        <v>111</v>
      </c>
      <c r="C63" s="28" t="s">
        <v>112</v>
      </c>
      <c r="D63" s="29">
        <f>'2#228-赵洋'!C55</f>
        <v>622</v>
      </c>
      <c r="E63" s="29">
        <f>'2#228-赵洋'!D55</f>
        <v>175</v>
      </c>
      <c r="F63" s="29">
        <f>'2#228-赵洋'!E55</f>
        <v>79</v>
      </c>
      <c r="G63" s="29">
        <f>'2#228-赵洋'!F55</f>
        <v>0</v>
      </c>
      <c r="H63" s="29">
        <f>'2#228-赵洋'!G55</f>
        <v>0</v>
      </c>
      <c r="I63" s="29">
        <f t="shared" si="4"/>
        <v>876</v>
      </c>
    </row>
    <row r="64" spans="1:9">
      <c r="A64" s="24">
        <v>62</v>
      </c>
      <c r="B64" s="30" t="s">
        <v>113</v>
      </c>
      <c r="C64" s="28" t="s">
        <v>114</v>
      </c>
      <c r="D64" s="29">
        <f>'2#213-肖红领'!C55</f>
        <v>33</v>
      </c>
      <c r="E64" s="29">
        <f>'2#213-肖红领'!D55</f>
        <v>0</v>
      </c>
      <c r="F64" s="29">
        <f>'2#213-肖红领'!E55</f>
        <v>0</v>
      </c>
      <c r="G64" s="29">
        <f>'2#213-肖红领'!F55</f>
        <v>0</v>
      </c>
      <c r="H64" s="29">
        <f>'2#213-肖红领'!G55</f>
        <v>0</v>
      </c>
      <c r="I64" s="29">
        <f t="shared" si="4"/>
        <v>33</v>
      </c>
    </row>
    <row r="65" spans="1:9">
      <c r="A65" s="24">
        <v>63</v>
      </c>
      <c r="B65" s="30" t="s">
        <v>115</v>
      </c>
      <c r="C65" s="28" t="s">
        <v>116</v>
      </c>
      <c r="D65" s="29">
        <f>'2#209-孙秀艳'!C55</f>
        <v>22</v>
      </c>
      <c r="E65" s="29">
        <f>'2#209-孙秀艳'!D55</f>
        <v>2</v>
      </c>
      <c r="F65" s="29">
        <f>'2#209-孙秀艳'!E55</f>
        <v>0</v>
      </c>
      <c r="G65" s="29">
        <f>'2#209-孙秀艳'!F55</f>
        <v>0</v>
      </c>
      <c r="H65" s="29">
        <f>'2#209-孙秀艳'!G55</f>
        <v>0</v>
      </c>
      <c r="I65" s="29">
        <f t="shared" si="4"/>
        <v>24</v>
      </c>
    </row>
    <row r="66" spans="1:9">
      <c r="A66" s="24">
        <v>64</v>
      </c>
      <c r="B66" s="30" t="s">
        <v>115</v>
      </c>
      <c r="C66" s="28" t="s">
        <v>117</v>
      </c>
      <c r="D66" s="29">
        <f>'2#209-冀志敏'!C55</f>
        <v>32</v>
      </c>
      <c r="E66" s="29">
        <f>'2#209-冀志敏'!D55</f>
        <v>5</v>
      </c>
      <c r="F66" s="29">
        <f>'2#209-冀志敏'!E55</f>
        <v>0</v>
      </c>
      <c r="G66" s="29">
        <f>'2#209-冀志敏'!F55</f>
        <v>0</v>
      </c>
      <c r="H66" s="29">
        <f>'2#209-冀志敏'!G55</f>
        <v>0</v>
      </c>
      <c r="I66" s="29">
        <f t="shared" si="4"/>
        <v>37</v>
      </c>
    </row>
    <row r="67" spans="1:9" ht="22.5">
      <c r="A67" s="24">
        <v>65</v>
      </c>
      <c r="B67" s="30" t="s">
        <v>118</v>
      </c>
      <c r="C67" s="28"/>
      <c r="D67" s="35">
        <f>'2#201'!C55</f>
        <v>8</v>
      </c>
      <c r="E67" s="35">
        <f>'2#201'!D55</f>
        <v>0</v>
      </c>
      <c r="F67" s="35">
        <f>'2#201'!E55</f>
        <v>0</v>
      </c>
      <c r="G67" s="35">
        <f>'2#201'!F55</f>
        <v>0</v>
      </c>
      <c r="H67" s="35">
        <f>'2#201'!G55</f>
        <v>0</v>
      </c>
      <c r="I67" s="29">
        <f t="shared" si="4"/>
        <v>8</v>
      </c>
    </row>
    <row r="68" spans="1:9">
      <c r="A68" s="24">
        <v>66</v>
      </c>
      <c r="B68" s="30" t="s">
        <v>119</v>
      </c>
      <c r="C68" s="28" t="s">
        <v>120</v>
      </c>
      <c r="D68" s="29">
        <f>'2#101A-王欣4450'!C55</f>
        <v>26</v>
      </c>
      <c r="E68" s="29">
        <f>'2#101A-王欣4450'!D55</f>
        <v>0</v>
      </c>
      <c r="F68" s="29">
        <f>'2#101A-王欣4450'!E55</f>
        <v>22</v>
      </c>
      <c r="G68" s="29">
        <f>'2#101A-王欣4450'!F55</f>
        <v>0</v>
      </c>
      <c r="H68" s="29">
        <f>'2#101A-王欣4450'!G55</f>
        <v>0</v>
      </c>
      <c r="I68" s="29">
        <f t="shared" si="4"/>
        <v>48</v>
      </c>
    </row>
    <row r="69" spans="1:9">
      <c r="A69" s="24">
        <v>67</v>
      </c>
      <c r="B69" s="30" t="s">
        <v>121</v>
      </c>
      <c r="C69" s="28" t="s">
        <v>83</v>
      </c>
      <c r="D69" s="29">
        <f>'2#102-徐波'!C55</f>
        <v>67</v>
      </c>
      <c r="E69" s="29">
        <f>'2#102-徐波'!D55</f>
        <v>4</v>
      </c>
      <c r="F69" s="29">
        <f>'2#102-徐波'!E55</f>
        <v>52</v>
      </c>
      <c r="G69" s="29">
        <f>'2#102-徐波'!F55</f>
        <v>0</v>
      </c>
      <c r="H69" s="29">
        <f>'2#102-徐波'!G55</f>
        <v>0</v>
      </c>
      <c r="I69" s="29">
        <f t="shared" si="4"/>
        <v>123</v>
      </c>
    </row>
    <row r="70" spans="1:9" ht="22.5">
      <c r="A70" s="24">
        <v>68</v>
      </c>
      <c r="B70" s="30" t="s">
        <v>122</v>
      </c>
      <c r="C70" s="28"/>
      <c r="D70" s="35">
        <f>'2#101'!C55</f>
        <v>8</v>
      </c>
      <c r="E70" s="35">
        <f>'2#101'!D55</f>
        <v>0</v>
      </c>
      <c r="F70" s="35">
        <f>'2#101'!E55</f>
        <v>12</v>
      </c>
      <c r="G70" s="35">
        <f>'2#101'!F55</f>
        <v>0</v>
      </c>
      <c r="H70" s="35">
        <f>'2#101'!G55</f>
        <v>0</v>
      </c>
      <c r="I70" s="29">
        <f t="shared" si="4"/>
        <v>20</v>
      </c>
    </row>
    <row r="71" spans="1:9">
      <c r="A71" s="24">
        <v>69</v>
      </c>
      <c r="B71" s="30" t="s">
        <v>123</v>
      </c>
      <c r="C71" s="28" t="s">
        <v>124</v>
      </c>
      <c r="D71" s="29">
        <f>'2号楼113-王海龙'!C55</f>
        <v>108</v>
      </c>
      <c r="E71" s="29">
        <f>'2号楼113-王海龙'!D55</f>
        <v>95</v>
      </c>
      <c r="F71" s="29">
        <f>'2号楼113-王海龙'!E55</f>
        <v>5</v>
      </c>
      <c r="G71" s="29">
        <f>'2号楼113-王海龙'!F55</f>
        <v>0</v>
      </c>
      <c r="H71" s="29">
        <f>'2号楼113-王海龙'!G55</f>
        <v>0</v>
      </c>
      <c r="I71" s="29">
        <f t="shared" si="4"/>
        <v>208</v>
      </c>
    </row>
    <row r="72" spans="1:9">
      <c r="A72" s="38" t="s">
        <v>125</v>
      </c>
      <c r="B72" s="39"/>
      <c r="C72" s="40"/>
      <c r="D72" s="29">
        <f>SUM(D3:D71)</f>
        <v>15894</v>
      </c>
      <c r="E72" s="29">
        <f>SUM(E3:E71)</f>
        <v>3173</v>
      </c>
      <c r="F72" s="29">
        <f>SUM(F3:F71)</f>
        <v>2245</v>
      </c>
      <c r="G72" s="29">
        <f>SUM(G3:G71)</f>
        <v>1034</v>
      </c>
      <c r="H72" s="29">
        <f>SUM(H3:H71)</f>
        <v>0</v>
      </c>
      <c r="I72" s="36">
        <f t="shared" si="4"/>
        <v>22346</v>
      </c>
    </row>
  </sheetData>
  <mergeCells count="2">
    <mergeCell ref="A1:I1"/>
    <mergeCell ref="A72:C72"/>
  </mergeCells>
  <phoneticPr fontId="18" type="noConversion"/>
  <hyperlinks>
    <hyperlink ref="B5" location="'锅炉房西北角-梁浩'!A1" display="锅炉房西北角"/>
    <hyperlink ref="B6" location="'16号建筑-卢超'!A1" display="16号建筑"/>
    <hyperlink ref="B7" location="'4#207-王伟、王海、姚威振'!A1" display="4#207"/>
    <hyperlink ref="B8" location="'4#209-金鹏'!A1" display="4#209"/>
    <hyperlink ref="B9" location="'单晶楼-齐爱谊 4079'!A1" display="单晶楼"/>
    <hyperlink ref="B10" location="'7#112-王磊 4506-15'!A1" display="7#112"/>
    <hyperlink ref="B16" location="'5#3层西区-周代兵、贺卫利'!A1" display="5#3层西区"/>
    <hyperlink ref="B18" location="'5#2层西201-任明朔'!A1" display="5#2层西201"/>
    <hyperlink ref="B3" location="'9号155-葛祖祥'!A1" display="9号155"/>
    <hyperlink ref="B4" location="'9号建筑103-刘元辉'!A1" display="9号建筑103"/>
    <hyperlink ref="B20" location="'5#2层东-林楠'!A1" display="5#2层东"/>
    <hyperlink ref="B24" location="'3#2层西区-王兵 5361'!A1" display="3#2层西区"/>
    <hyperlink ref="B25" location="'3#2层东-刘珩'!A1" display="3#2层东"/>
    <hyperlink ref="B27" location="'1#627-熊壮'!A1" display="1#627"/>
    <hyperlink ref="B28" location="'1#615-刘孔、吴玉林、岳世忠'!A1" display="1#615"/>
    <hyperlink ref="B30" location="'1#609-黄义征'!A1" display="1#609"/>
    <hyperlink ref="B31" location="'1#529-韩勤'!A1" display="1#529"/>
    <hyperlink ref="B32" location="'1#525-杨晓伟'!A1" display="1#525"/>
    <hyperlink ref="B33" location="'1#402B-杨老师'!A1" display="1#402B"/>
    <hyperlink ref="B34" location="'1#317-肖金龙、胡碧玮、张振宁、董重'!A1" display="1#317"/>
    <hyperlink ref="B38" location="'1#303A-段俐宏、耿立妍、唐永升'!A1" display="1#303A"/>
    <hyperlink ref="B42" location="'1#111-贾龙4848'!A1" display="1#111"/>
    <hyperlink ref="B43" location="'1#122-陈润'!A1" display="1#122"/>
    <hyperlink ref="B55" location="'2#516-辛凯耀'!A1" display="2#516"/>
    <hyperlink ref="B56" location="'2#507-骆老师'!A1" display="2#507"/>
    <hyperlink ref="B57" location="'2#504-娄正、刘雄华、王晓峰'!A1" display="2#504"/>
    <hyperlink ref="B59" location="'2#504D-张恩泽'!A1" display="2#504D"/>
    <hyperlink ref="B60" location="'2#409-李健、吴刚'!A1" display="2#409"/>
    <hyperlink ref="B61" location="'2#413-王国强'!A1" display="2#413"/>
    <hyperlink ref="B62" location="'2#115-王国强'!A1" display="2#115"/>
    <hyperlink ref="B63" location="'2#228-赵洋'!A1" display="2#228"/>
    <hyperlink ref="B64" location="'2#213-肖红领'!A1" display="2#213"/>
    <hyperlink ref="B65" location="'2#209-孙秀艳'!A1" display="2#209"/>
    <hyperlink ref="B68" location="'2#101A-王欣4450'!A1" display="2#101A"/>
    <hyperlink ref="B69" location="'2#102-徐波'!A1" display="2#102"/>
    <hyperlink ref="B71" location="'2号楼113-王海龙'!A1" display="2号楼113"/>
    <hyperlink ref="B58" location="'2#504B'!A1" display="2#504B"/>
    <hyperlink ref="B54" location="'2#104'!A1" display="2#104"/>
    <hyperlink ref="B44" location="'1#102'!A1" display="1#102"/>
    <hyperlink ref="B52" location="'2#323'!A1" display="2#323"/>
    <hyperlink ref="B11" location="'5#301C'!A1" display="5#301C"/>
    <hyperlink ref="B46" location="'2#114'!A1" display="2#114"/>
    <hyperlink ref="B45" location="'2#117'!A1" display="2#117"/>
    <hyperlink ref="B15" location="'5#3层东区-梁平'!A1" display="5#3层东区"/>
    <hyperlink ref="B40" location="'1#203'!A1" display="1#203"/>
    <hyperlink ref="B37" location="'1#306'!A1" display="1#306"/>
    <hyperlink ref="B50" location="'2#509'!A1" display="2#509"/>
    <hyperlink ref="B70" location="'2#101'!A1" display="2#101"/>
    <hyperlink ref="B67" location="'2#201'!A1" display="2#201"/>
    <hyperlink ref="B66" location="'2#209-冀志敏'!A1" display="2#209"/>
    <hyperlink ref="B53" location="'2#321'!A1" display="2#231"/>
    <hyperlink ref="B51" location="'2#东侧401'!A1" display="2#东侧401"/>
    <hyperlink ref="B49" location="'2#510'!A1" display="2#510"/>
    <hyperlink ref="B48" location="'2#510A'!A1" display="2#510A"/>
    <hyperlink ref="B47" location="'2#523'!A1" display="2#523"/>
    <hyperlink ref="B41" location="'1#117'!A1" display="1#117"/>
    <hyperlink ref="B39" location="'1#228'!A1" display="1#228"/>
    <hyperlink ref="B36" location="'1#307'!A1" display="1#307"/>
    <hyperlink ref="B35" location="'1#315'!A1" display="1#315"/>
    <hyperlink ref="B29" location="'1#609A'!A1" display="1#609A"/>
    <hyperlink ref="B22" location="'5#112'!A1" display="5#112"/>
    <hyperlink ref="B21" location="'5#2层西'!A1" display="5#2层西"/>
    <hyperlink ref="B14" location="'5#423'!A1" display="5#423"/>
    <hyperlink ref="B26" location="'1#629'!A1" display="1#629"/>
    <hyperlink ref="B12" location="'5#6层董为'!A1" display="5#6层"/>
    <hyperlink ref="B19" location="'5#2层201'!A1" display="5#2层201"/>
    <hyperlink ref="B17" location="'5#3层西201'!A1" display="5#3层西201"/>
    <hyperlink ref="B13" location="'5#6层西'!A1" display="5#6层西"/>
    <hyperlink ref="B23" location="'3#1层西、东区-刑波'!A1" display="3#1层西、东区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8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195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4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>
        <v>8</v>
      </c>
      <c r="D34" s="10"/>
      <c r="E34" s="10"/>
      <c r="F34" s="10"/>
      <c r="G34" s="10"/>
      <c r="H34" s="5">
        <f t="shared" si="0"/>
        <v>8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8</v>
      </c>
      <c r="D55" s="12">
        <f t="shared" si="1"/>
        <v>0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8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1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196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4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2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13</v>
      </c>
      <c r="D14" s="10">
        <v>3</v>
      </c>
      <c r="E14" s="10"/>
      <c r="F14" s="10"/>
      <c r="G14" s="10"/>
      <c r="H14" s="5">
        <f t="shared" si="0"/>
        <v>16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>
        <v>10</v>
      </c>
      <c r="D24" s="10">
        <v>2</v>
      </c>
      <c r="E24" s="10"/>
      <c r="F24" s="10"/>
      <c r="G24" s="10"/>
      <c r="H24" s="5">
        <f t="shared" si="0"/>
        <v>12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>
        <v>9</v>
      </c>
      <c r="D32" s="10"/>
      <c r="E32" s="10"/>
      <c r="F32" s="10"/>
      <c r="G32" s="10"/>
      <c r="H32" s="5">
        <f t="shared" si="0"/>
        <v>9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32</v>
      </c>
      <c r="D55" s="12">
        <f t="shared" si="1"/>
        <v>5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37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D46" sqref="D46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197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>
        <v>6</v>
      </c>
      <c r="D7" s="14"/>
      <c r="E7" s="2"/>
      <c r="F7" s="10"/>
      <c r="G7" s="10"/>
      <c r="H7" s="5">
        <f t="shared" si="0"/>
        <v>6</v>
      </c>
    </row>
    <row r="8" spans="1:8" ht="15.95" customHeight="1">
      <c r="A8" s="1" t="s">
        <v>140</v>
      </c>
      <c r="B8" s="9">
        <v>20240105</v>
      </c>
      <c r="C8" s="10"/>
      <c r="D8" s="14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2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>
        <v>16</v>
      </c>
      <c r="D18" s="10"/>
      <c r="E18" s="10"/>
      <c r="F18" s="10"/>
      <c r="G18" s="10"/>
      <c r="H18" s="5">
        <f t="shared" si="0"/>
        <v>16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>
        <v>2</v>
      </c>
      <c r="E24" s="10"/>
      <c r="F24" s="10"/>
      <c r="G24" s="10"/>
      <c r="H24" s="5">
        <f t="shared" si="0"/>
        <v>2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22</v>
      </c>
      <c r="D55" s="12">
        <f t="shared" si="2"/>
        <v>2</v>
      </c>
      <c r="E55" s="12">
        <f t="shared" si="2"/>
        <v>0</v>
      </c>
      <c r="F55" s="12">
        <f t="shared" si="2"/>
        <v>0</v>
      </c>
      <c r="G55" s="12">
        <f t="shared" si="2"/>
        <v>0</v>
      </c>
      <c r="H55" s="13">
        <f t="shared" si="2"/>
        <v>24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abSelected="1" zoomScale="90" zoomScaleNormal="90" workbookViewId="0">
      <selection activeCell="D50" sqref="D50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198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>
        <v>12</v>
      </c>
      <c r="D5" s="2"/>
      <c r="E5" s="2"/>
      <c r="F5" s="2"/>
      <c r="G5" s="2"/>
      <c r="H5" s="5">
        <f t="shared" si="0"/>
        <v>12</v>
      </c>
    </row>
    <row r="6" spans="1:8" ht="15.95" customHeight="1">
      <c r="A6" s="1" t="s">
        <v>138</v>
      </c>
      <c r="B6" s="7">
        <v>20231222</v>
      </c>
      <c r="C6" s="2"/>
      <c r="D6" s="14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13</v>
      </c>
      <c r="D41" s="10"/>
      <c r="E41" s="10"/>
      <c r="F41" s="10"/>
      <c r="G41" s="10"/>
      <c r="H41" s="5">
        <f t="shared" si="1"/>
        <v>13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>
        <v>8</v>
      </c>
      <c r="D46" s="10"/>
      <c r="E46" s="10"/>
      <c r="F46" s="10"/>
      <c r="G46" s="10"/>
      <c r="H46" s="5">
        <f t="shared" si="1"/>
        <v>8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33</v>
      </c>
      <c r="D55" s="12">
        <f t="shared" si="2"/>
        <v>0</v>
      </c>
      <c r="E55" s="12">
        <f t="shared" si="2"/>
        <v>0</v>
      </c>
      <c r="F55" s="12">
        <f t="shared" si="2"/>
        <v>0</v>
      </c>
      <c r="G55" s="12">
        <f t="shared" si="2"/>
        <v>0</v>
      </c>
      <c r="H55" s="13">
        <f t="shared" si="2"/>
        <v>33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C48" sqref="C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15</v>
      </c>
      <c r="D3" s="2"/>
      <c r="E3" s="2"/>
      <c r="F3" s="2"/>
      <c r="G3" s="2"/>
      <c r="H3" s="5">
        <f t="shared" ref="H3:H34" si="0">SUM(C3:G3)</f>
        <v>15</v>
      </c>
    </row>
    <row r="4" spans="1:8" ht="15.95" customHeight="1">
      <c r="A4" s="1" t="s">
        <v>136</v>
      </c>
      <c r="B4" s="4">
        <v>20231208</v>
      </c>
      <c r="C4" s="2">
        <v>13</v>
      </c>
      <c r="D4" s="2">
        <v>4</v>
      </c>
      <c r="E4" s="2">
        <v>7</v>
      </c>
      <c r="F4" s="2"/>
      <c r="G4" s="2"/>
      <c r="H4" s="5">
        <f t="shared" si="0"/>
        <v>24</v>
      </c>
    </row>
    <row r="5" spans="1:8" ht="15.95" customHeight="1">
      <c r="A5" s="1" t="s">
        <v>137</v>
      </c>
      <c r="B5" s="7">
        <v>20231215</v>
      </c>
      <c r="C5" s="2">
        <v>13</v>
      </c>
      <c r="D5" s="2"/>
      <c r="E5" s="2"/>
      <c r="F5" s="2"/>
      <c r="G5" s="2"/>
      <c r="H5" s="5">
        <f t="shared" si="0"/>
        <v>13</v>
      </c>
    </row>
    <row r="6" spans="1:8" ht="15.95" customHeight="1">
      <c r="A6" s="1" t="s">
        <v>138</v>
      </c>
      <c r="B6" s="7">
        <v>20231222</v>
      </c>
      <c r="C6" s="2">
        <v>13</v>
      </c>
      <c r="D6" s="2">
        <v>12</v>
      </c>
      <c r="E6" s="2">
        <v>6</v>
      </c>
      <c r="F6" s="2"/>
      <c r="G6" s="2"/>
      <c r="H6" s="5">
        <f t="shared" si="0"/>
        <v>31</v>
      </c>
    </row>
    <row r="7" spans="1:8" ht="15.95" customHeight="1">
      <c r="A7" s="1" t="s">
        <v>139</v>
      </c>
      <c r="B7" s="9">
        <v>20231229</v>
      </c>
      <c r="C7" s="10">
        <v>24</v>
      </c>
      <c r="D7" s="10">
        <v>6</v>
      </c>
      <c r="E7" s="10"/>
      <c r="F7" s="10"/>
      <c r="G7" s="10"/>
      <c r="H7" s="5">
        <f t="shared" si="0"/>
        <v>30</v>
      </c>
    </row>
    <row r="8" spans="1:8" ht="15.95" customHeight="1">
      <c r="A8" s="1" t="s">
        <v>140</v>
      </c>
      <c r="B8" s="9">
        <v>20240105</v>
      </c>
      <c r="C8" s="10">
        <v>14</v>
      </c>
      <c r="D8" s="10"/>
      <c r="E8" s="10"/>
      <c r="F8" s="10"/>
      <c r="G8" s="10"/>
      <c r="H8" s="5">
        <f t="shared" si="0"/>
        <v>14</v>
      </c>
    </row>
    <row r="9" spans="1:8" ht="15.95" customHeight="1">
      <c r="A9" s="1" t="s">
        <v>141</v>
      </c>
      <c r="B9" s="9">
        <v>20240112</v>
      </c>
      <c r="C9" s="10">
        <v>8</v>
      </c>
      <c r="D9" s="10">
        <v>4</v>
      </c>
      <c r="E9" s="10"/>
      <c r="F9" s="10"/>
      <c r="G9" s="10"/>
      <c r="H9" s="5">
        <f t="shared" si="0"/>
        <v>12</v>
      </c>
    </row>
    <row r="10" spans="1:8" ht="15.95" customHeight="1">
      <c r="A10" s="1" t="s">
        <v>142</v>
      </c>
      <c r="B10" s="9">
        <v>20240119</v>
      </c>
      <c r="C10" s="10">
        <v>22</v>
      </c>
      <c r="D10" s="10">
        <v>5</v>
      </c>
      <c r="E10" s="10"/>
      <c r="F10" s="10"/>
      <c r="G10" s="10"/>
      <c r="H10" s="5">
        <f t="shared" si="0"/>
        <v>27</v>
      </c>
    </row>
    <row r="11" spans="1:8" ht="15.95" customHeight="1">
      <c r="A11" s="1" t="s">
        <v>143</v>
      </c>
      <c r="B11" s="9">
        <v>20240126</v>
      </c>
      <c r="C11" s="10">
        <v>10</v>
      </c>
      <c r="D11" s="15"/>
      <c r="E11" s="2"/>
      <c r="F11" s="10"/>
      <c r="G11" s="10"/>
      <c r="H11" s="5">
        <f t="shared" si="0"/>
        <v>10</v>
      </c>
    </row>
    <row r="12" spans="1:8" ht="15.95" customHeight="1">
      <c r="A12" s="1" t="s">
        <v>144</v>
      </c>
      <c r="B12" s="9">
        <v>20240202</v>
      </c>
      <c r="C12" s="10"/>
      <c r="D12" s="15">
        <v>13</v>
      </c>
      <c r="E12" s="2">
        <v>3</v>
      </c>
      <c r="F12" s="10"/>
      <c r="G12" s="10"/>
      <c r="H12" s="5">
        <f t="shared" si="0"/>
        <v>16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32</v>
      </c>
      <c r="D14" s="2">
        <v>7</v>
      </c>
      <c r="E14" s="2">
        <v>20</v>
      </c>
      <c r="F14" s="10"/>
      <c r="G14" s="10"/>
      <c r="H14" s="5">
        <f t="shared" si="0"/>
        <v>59</v>
      </c>
    </row>
    <row r="15" spans="1:8" ht="15.95" customHeight="1">
      <c r="A15" s="1" t="s">
        <v>147</v>
      </c>
      <c r="B15" s="9">
        <v>20240301</v>
      </c>
      <c r="C15" s="10">
        <v>14</v>
      </c>
      <c r="D15" s="10">
        <v>3</v>
      </c>
      <c r="E15" s="10"/>
      <c r="F15" s="10"/>
      <c r="G15" s="10"/>
      <c r="H15" s="5">
        <f t="shared" si="0"/>
        <v>17</v>
      </c>
    </row>
    <row r="16" spans="1:8" ht="15.95" customHeight="1">
      <c r="A16" s="1" t="s">
        <v>148</v>
      </c>
      <c r="B16" s="9">
        <v>20240308</v>
      </c>
      <c r="C16" s="10">
        <v>10</v>
      </c>
      <c r="D16" s="10">
        <v>4</v>
      </c>
      <c r="E16" s="10"/>
      <c r="F16" s="10"/>
      <c r="G16" s="10"/>
      <c r="H16" s="5">
        <f t="shared" si="0"/>
        <v>14</v>
      </c>
    </row>
    <row r="17" spans="1:8" ht="15.95" customHeight="1">
      <c r="A17" s="1" t="s">
        <v>149</v>
      </c>
      <c r="B17" s="9">
        <v>20240315</v>
      </c>
      <c r="C17" s="10">
        <v>18</v>
      </c>
      <c r="D17" s="10">
        <v>4</v>
      </c>
      <c r="E17" s="10">
        <v>3</v>
      </c>
      <c r="F17" s="10"/>
      <c r="G17" s="10"/>
      <c r="H17" s="5">
        <f t="shared" si="0"/>
        <v>25</v>
      </c>
    </row>
    <row r="18" spans="1:8" ht="15.95" customHeight="1">
      <c r="A18" s="1" t="s">
        <v>150</v>
      </c>
      <c r="B18" s="9">
        <v>20240322</v>
      </c>
      <c r="C18" s="10">
        <v>13</v>
      </c>
      <c r="D18" s="10">
        <v>5</v>
      </c>
      <c r="E18" s="10"/>
      <c r="F18" s="10"/>
      <c r="G18" s="10"/>
      <c r="H18" s="5">
        <f t="shared" si="0"/>
        <v>18</v>
      </c>
    </row>
    <row r="19" spans="1:8" ht="15.95" customHeight="1">
      <c r="A19" s="1" t="s">
        <v>151</v>
      </c>
      <c r="B19" s="9">
        <v>20240329</v>
      </c>
      <c r="C19" s="10">
        <v>11</v>
      </c>
      <c r="D19" s="10">
        <v>4</v>
      </c>
      <c r="E19" s="10">
        <v>3</v>
      </c>
      <c r="F19" s="10"/>
      <c r="G19" s="10"/>
      <c r="H19" s="5">
        <f t="shared" si="0"/>
        <v>18</v>
      </c>
    </row>
    <row r="20" spans="1:8" ht="15.95" customHeight="1">
      <c r="A20" s="1" t="s">
        <v>152</v>
      </c>
      <c r="B20" s="9">
        <v>20240412</v>
      </c>
      <c r="C20" s="10">
        <v>24</v>
      </c>
      <c r="D20" s="10">
        <v>5</v>
      </c>
      <c r="E20" s="10"/>
      <c r="F20" s="10"/>
      <c r="G20" s="10"/>
      <c r="H20" s="5">
        <f t="shared" si="0"/>
        <v>29</v>
      </c>
    </row>
    <row r="21" spans="1:8" ht="15.95" customHeight="1">
      <c r="A21" s="1" t="s">
        <v>153</v>
      </c>
      <c r="B21" s="9">
        <v>20240419</v>
      </c>
      <c r="C21" s="10">
        <v>11</v>
      </c>
      <c r="D21" s="10">
        <v>6</v>
      </c>
      <c r="E21" s="10">
        <v>3</v>
      </c>
      <c r="F21" s="10"/>
      <c r="G21" s="10"/>
      <c r="H21" s="5">
        <f t="shared" si="0"/>
        <v>20</v>
      </c>
    </row>
    <row r="22" spans="1:8" ht="15.95" customHeight="1">
      <c r="A22" s="1" t="s">
        <v>154</v>
      </c>
      <c r="B22" s="9">
        <v>20240426</v>
      </c>
      <c r="C22" s="10">
        <v>7</v>
      </c>
      <c r="D22" s="10">
        <v>4</v>
      </c>
      <c r="E22" s="10"/>
      <c r="F22" s="10"/>
      <c r="G22" s="10"/>
      <c r="H22" s="5">
        <f t="shared" si="0"/>
        <v>11</v>
      </c>
    </row>
    <row r="23" spans="1:8" ht="15.95" customHeight="1">
      <c r="A23" s="1" t="s">
        <v>155</v>
      </c>
      <c r="B23" s="9">
        <v>20240510</v>
      </c>
      <c r="C23" s="10"/>
      <c r="D23" s="10">
        <v>4</v>
      </c>
      <c r="E23" s="10"/>
      <c r="F23" s="10"/>
      <c r="G23" s="10"/>
      <c r="H23" s="5">
        <f t="shared" si="0"/>
        <v>4</v>
      </c>
    </row>
    <row r="24" spans="1:8" ht="15.95" customHeight="1">
      <c r="A24" s="1" t="s">
        <v>156</v>
      </c>
      <c r="B24" s="9">
        <v>20240517</v>
      </c>
      <c r="C24" s="10">
        <v>21</v>
      </c>
      <c r="D24" s="10">
        <v>4</v>
      </c>
      <c r="E24" s="10"/>
      <c r="F24" s="10"/>
      <c r="G24" s="10"/>
      <c r="H24" s="5">
        <f t="shared" si="0"/>
        <v>25</v>
      </c>
    </row>
    <row r="25" spans="1:8" ht="15.95" customHeight="1">
      <c r="A25" s="1" t="s">
        <v>157</v>
      </c>
      <c r="B25" s="9">
        <v>20240524</v>
      </c>
      <c r="C25" s="10">
        <v>27</v>
      </c>
      <c r="D25" s="10">
        <v>3</v>
      </c>
      <c r="E25" s="10"/>
      <c r="F25" s="10"/>
      <c r="G25" s="10"/>
      <c r="H25" s="5">
        <f t="shared" si="0"/>
        <v>30</v>
      </c>
    </row>
    <row r="26" spans="1:8" ht="15.95" customHeight="1">
      <c r="A26" s="1" t="s">
        <v>158</v>
      </c>
      <c r="B26" s="9">
        <v>20240531</v>
      </c>
      <c r="C26" s="10">
        <v>12</v>
      </c>
      <c r="D26" s="10">
        <v>4</v>
      </c>
      <c r="E26" s="10"/>
      <c r="F26" s="10"/>
      <c r="G26" s="10"/>
      <c r="H26" s="5">
        <f t="shared" si="0"/>
        <v>16</v>
      </c>
    </row>
    <row r="27" spans="1:8" ht="15.95" customHeight="1">
      <c r="A27" s="1" t="s">
        <v>159</v>
      </c>
      <c r="B27" s="9">
        <v>20240607</v>
      </c>
      <c r="C27" s="10">
        <v>13</v>
      </c>
      <c r="D27" s="10"/>
      <c r="E27" s="10"/>
      <c r="F27" s="10"/>
      <c r="G27" s="10"/>
      <c r="H27" s="5">
        <f t="shared" si="0"/>
        <v>13</v>
      </c>
    </row>
    <row r="28" spans="1:8" ht="15.95" customHeight="1">
      <c r="A28" s="1" t="s">
        <v>160</v>
      </c>
      <c r="B28" s="9">
        <v>20240614</v>
      </c>
      <c r="C28" s="10">
        <v>15</v>
      </c>
      <c r="D28" s="10">
        <v>3</v>
      </c>
      <c r="E28" s="10"/>
      <c r="F28" s="10"/>
      <c r="G28" s="10"/>
      <c r="H28" s="5">
        <f t="shared" si="0"/>
        <v>18</v>
      </c>
    </row>
    <row r="29" spans="1:8" ht="15.95" customHeight="1">
      <c r="A29" s="1" t="s">
        <v>161</v>
      </c>
      <c r="B29" s="9">
        <v>20240621</v>
      </c>
      <c r="C29" s="10">
        <v>14</v>
      </c>
      <c r="D29" s="10"/>
      <c r="E29" s="10"/>
      <c r="F29" s="10"/>
      <c r="G29" s="10"/>
      <c r="H29" s="5">
        <f t="shared" si="0"/>
        <v>14</v>
      </c>
    </row>
    <row r="30" spans="1:8" ht="15.95" customHeight="1">
      <c r="A30" s="1" t="s">
        <v>162</v>
      </c>
      <c r="B30" s="9">
        <v>20240628</v>
      </c>
      <c r="C30" s="10">
        <v>28</v>
      </c>
      <c r="D30" s="10">
        <v>10</v>
      </c>
      <c r="E30" s="10"/>
      <c r="F30" s="10"/>
      <c r="G30" s="10"/>
      <c r="H30" s="5">
        <f t="shared" si="0"/>
        <v>38</v>
      </c>
    </row>
    <row r="31" spans="1:8" ht="15.95" customHeight="1">
      <c r="A31" s="1" t="s">
        <v>163</v>
      </c>
      <c r="B31" s="9">
        <v>20240705</v>
      </c>
      <c r="C31" s="10">
        <v>14</v>
      </c>
      <c r="D31" s="10">
        <v>4</v>
      </c>
      <c r="E31" s="10"/>
      <c r="F31" s="10"/>
      <c r="G31" s="10"/>
      <c r="H31" s="5">
        <f t="shared" si="0"/>
        <v>18</v>
      </c>
    </row>
    <row r="32" spans="1:8" ht="15.95" customHeight="1">
      <c r="A32" s="1" t="s">
        <v>164</v>
      </c>
      <c r="B32" s="9">
        <v>20240712</v>
      </c>
      <c r="C32" s="10">
        <v>16</v>
      </c>
      <c r="D32" s="10">
        <v>5</v>
      </c>
      <c r="E32" s="10"/>
      <c r="F32" s="10"/>
      <c r="G32" s="10"/>
      <c r="H32" s="5">
        <f t="shared" si="0"/>
        <v>21</v>
      </c>
    </row>
    <row r="33" spans="1:8" ht="15.95" customHeight="1">
      <c r="A33" s="1" t="s">
        <v>165</v>
      </c>
      <c r="B33" s="9">
        <v>20240719</v>
      </c>
      <c r="C33" s="10">
        <v>15</v>
      </c>
      <c r="D33" s="10">
        <v>4</v>
      </c>
      <c r="E33" s="10"/>
      <c r="F33" s="10"/>
      <c r="G33" s="10"/>
      <c r="H33" s="5">
        <f t="shared" si="0"/>
        <v>19</v>
      </c>
    </row>
    <row r="34" spans="1:8" ht="15.95" customHeight="1">
      <c r="A34" s="1" t="s">
        <v>166</v>
      </c>
      <c r="B34" s="9">
        <v>20240726</v>
      </c>
      <c r="C34" s="10">
        <v>15</v>
      </c>
      <c r="D34" s="10">
        <v>4</v>
      </c>
      <c r="E34" s="10"/>
      <c r="F34" s="10"/>
      <c r="G34" s="10"/>
      <c r="H34" s="5">
        <f t="shared" si="0"/>
        <v>19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19</v>
      </c>
      <c r="D37" s="10">
        <v>5</v>
      </c>
      <c r="E37" s="10"/>
      <c r="F37" s="10"/>
      <c r="G37" s="10"/>
      <c r="H37" s="5">
        <f t="shared" si="1"/>
        <v>24</v>
      </c>
    </row>
    <row r="38" spans="1:8" ht="15.95" customHeight="1">
      <c r="A38" s="1" t="s">
        <v>170</v>
      </c>
      <c r="B38" s="9">
        <v>20240823</v>
      </c>
      <c r="C38" s="10">
        <v>12</v>
      </c>
      <c r="D38" s="10">
        <v>5</v>
      </c>
      <c r="E38" s="10"/>
      <c r="F38" s="10"/>
      <c r="G38" s="10"/>
      <c r="H38" s="5">
        <f t="shared" si="1"/>
        <v>17</v>
      </c>
    </row>
    <row r="39" spans="1:8" ht="15.95" customHeight="1">
      <c r="A39" s="1" t="s">
        <v>171</v>
      </c>
      <c r="B39" s="9">
        <v>20240830</v>
      </c>
      <c r="C39" s="10">
        <v>15</v>
      </c>
      <c r="D39" s="10">
        <v>3</v>
      </c>
      <c r="E39" s="10">
        <v>5</v>
      </c>
      <c r="F39" s="10"/>
      <c r="G39" s="10"/>
      <c r="H39" s="5">
        <f t="shared" si="1"/>
        <v>23</v>
      </c>
    </row>
    <row r="40" spans="1:8" ht="15.95" customHeight="1">
      <c r="A40" s="1" t="s">
        <v>172</v>
      </c>
      <c r="B40" s="9">
        <v>20240906</v>
      </c>
      <c r="C40" s="10">
        <v>22</v>
      </c>
      <c r="D40" s="10"/>
      <c r="E40" s="10"/>
      <c r="F40" s="10"/>
      <c r="G40" s="10"/>
      <c r="H40" s="5">
        <f t="shared" si="1"/>
        <v>22</v>
      </c>
    </row>
    <row r="41" spans="1:8" ht="15.95" customHeight="1">
      <c r="A41" s="1" t="s">
        <v>173</v>
      </c>
      <c r="B41" s="9">
        <v>20240913</v>
      </c>
      <c r="C41" s="10">
        <v>3</v>
      </c>
      <c r="D41" s="10">
        <v>4</v>
      </c>
      <c r="E41" s="10">
        <v>19</v>
      </c>
      <c r="F41" s="10"/>
      <c r="G41" s="10"/>
      <c r="H41" s="5">
        <f t="shared" si="1"/>
        <v>26</v>
      </c>
    </row>
    <row r="42" spans="1:8" ht="15.95" customHeight="1">
      <c r="A42" s="1" t="s">
        <v>174</v>
      </c>
      <c r="B42" s="9">
        <v>20240920</v>
      </c>
      <c r="C42" s="10">
        <v>8</v>
      </c>
      <c r="D42" s="10">
        <v>6</v>
      </c>
      <c r="E42" s="10"/>
      <c r="F42" s="10"/>
      <c r="G42" s="10"/>
      <c r="H42" s="5">
        <f t="shared" si="1"/>
        <v>14</v>
      </c>
    </row>
    <row r="43" spans="1:8" ht="15.95" customHeight="1">
      <c r="A43" s="1" t="s">
        <v>175</v>
      </c>
      <c r="B43" s="9">
        <v>20240927</v>
      </c>
      <c r="C43" s="10">
        <v>19</v>
      </c>
      <c r="D43" s="10">
        <v>5</v>
      </c>
      <c r="E43" s="10"/>
      <c r="F43" s="10"/>
      <c r="G43" s="10"/>
      <c r="H43" s="5">
        <f t="shared" si="1"/>
        <v>24</v>
      </c>
    </row>
    <row r="44" spans="1:8" ht="15.95" customHeight="1">
      <c r="A44" s="1" t="s">
        <v>176</v>
      </c>
      <c r="B44" s="9">
        <v>20241011</v>
      </c>
      <c r="C44" s="10">
        <v>28</v>
      </c>
      <c r="D44" s="10">
        <v>5</v>
      </c>
      <c r="E44" s="10"/>
      <c r="F44" s="10"/>
      <c r="G44" s="10"/>
      <c r="H44" s="5">
        <f t="shared" si="1"/>
        <v>33</v>
      </c>
    </row>
    <row r="45" spans="1:8" ht="15.95" customHeight="1">
      <c r="A45" s="1" t="s">
        <v>177</v>
      </c>
      <c r="B45" s="9">
        <v>20241018</v>
      </c>
      <c r="C45" s="10">
        <v>13</v>
      </c>
      <c r="D45" s="10">
        <v>5</v>
      </c>
      <c r="E45" s="10"/>
      <c r="F45" s="10"/>
      <c r="G45" s="10"/>
      <c r="H45" s="5">
        <f t="shared" si="1"/>
        <v>18</v>
      </c>
    </row>
    <row r="46" spans="1:8" ht="15.95" customHeight="1">
      <c r="A46" s="1" t="s">
        <v>178</v>
      </c>
      <c r="B46" s="9">
        <v>20241025</v>
      </c>
      <c r="C46" s="10">
        <v>21</v>
      </c>
      <c r="D46" s="10">
        <v>6</v>
      </c>
      <c r="E46" s="10">
        <v>10</v>
      </c>
      <c r="F46" s="10"/>
      <c r="G46" s="10"/>
      <c r="H46" s="5">
        <f t="shared" si="1"/>
        <v>37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622</v>
      </c>
      <c r="D55" s="12">
        <f t="shared" si="2"/>
        <v>175</v>
      </c>
      <c r="E55" s="12">
        <f t="shared" si="2"/>
        <v>79</v>
      </c>
      <c r="F55" s="12">
        <f t="shared" si="2"/>
        <v>0</v>
      </c>
      <c r="G55" s="12">
        <f t="shared" si="2"/>
        <v>0</v>
      </c>
      <c r="H55" s="13">
        <f t="shared" si="2"/>
        <v>876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4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200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5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5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2"/>
      <c r="E14" s="2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>
        <v>13</v>
      </c>
      <c r="D32" s="10"/>
      <c r="E32" s="10"/>
      <c r="F32" s="10"/>
      <c r="G32" s="10"/>
      <c r="H32" s="5">
        <f t="shared" si="0"/>
        <v>13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13</v>
      </c>
      <c r="D55" s="12">
        <f t="shared" si="1"/>
        <v>0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13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2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201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>
        <v>25</v>
      </c>
      <c r="D12" s="2"/>
      <c r="E12" s="2">
        <v>4</v>
      </c>
      <c r="F12" s="10"/>
      <c r="G12" s="10"/>
      <c r="H12" s="5">
        <f t="shared" si="0"/>
        <v>29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25</v>
      </c>
      <c r="D55" s="12">
        <f t="shared" si="2"/>
        <v>0</v>
      </c>
      <c r="E55" s="12">
        <f t="shared" si="2"/>
        <v>4</v>
      </c>
      <c r="F55" s="12">
        <f t="shared" si="2"/>
        <v>0</v>
      </c>
      <c r="G55" s="12">
        <f t="shared" si="2"/>
        <v>0</v>
      </c>
      <c r="H55" s="13">
        <f t="shared" si="2"/>
        <v>29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7" workbookViewId="0">
      <selection activeCell="C49" sqref="C49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202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>
        <v>8</v>
      </c>
      <c r="F9" s="10"/>
      <c r="G9" s="10"/>
      <c r="H9" s="5">
        <f t="shared" si="0"/>
        <v>8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0</v>
      </c>
      <c r="E55" s="12">
        <f t="shared" si="1"/>
        <v>8</v>
      </c>
      <c r="F55" s="12">
        <f t="shared" si="1"/>
        <v>0</v>
      </c>
      <c r="G55" s="12">
        <f t="shared" si="1"/>
        <v>0</v>
      </c>
      <c r="H55" s="13">
        <f t="shared" si="1"/>
        <v>8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C47" sqref="C47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203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>
        <v>19</v>
      </c>
      <c r="D8" s="15">
        <v>5</v>
      </c>
      <c r="E8" s="2">
        <v>5</v>
      </c>
      <c r="F8" s="10"/>
      <c r="G8" s="10"/>
      <c r="H8" s="5">
        <f t="shared" si="0"/>
        <v>29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>
        <v>26</v>
      </c>
      <c r="D22" s="10"/>
      <c r="E22" s="10">
        <v>5</v>
      </c>
      <c r="F22" s="10"/>
      <c r="G22" s="10"/>
      <c r="H22" s="5">
        <f t="shared" si="0"/>
        <v>31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>
        <v>70</v>
      </c>
      <c r="G23" s="10"/>
      <c r="H23" s="5">
        <f t="shared" si="0"/>
        <v>70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>
        <v>3</v>
      </c>
      <c r="E32" s="10">
        <v>5</v>
      </c>
      <c r="F32" s="10"/>
      <c r="G32" s="10"/>
      <c r="H32" s="5">
        <f t="shared" si="0"/>
        <v>8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45</v>
      </c>
      <c r="D55" s="12">
        <f t="shared" si="2"/>
        <v>8</v>
      </c>
      <c r="E55" s="12">
        <f t="shared" si="2"/>
        <v>15</v>
      </c>
      <c r="F55" s="12">
        <f t="shared" si="2"/>
        <v>70</v>
      </c>
      <c r="G55" s="12">
        <f t="shared" si="2"/>
        <v>0</v>
      </c>
      <c r="H55" s="13">
        <f t="shared" si="2"/>
        <v>138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E47" sqref="E47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204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23</v>
      </c>
      <c r="D3" s="2">
        <v>5</v>
      </c>
      <c r="E3" s="2"/>
      <c r="F3" s="2"/>
      <c r="G3" s="2"/>
      <c r="H3" s="5">
        <f t="shared" ref="H3:H34" si="0">SUM(C3:G3)</f>
        <v>28</v>
      </c>
    </row>
    <row r="4" spans="1:8" ht="15.95" customHeight="1">
      <c r="A4" s="1" t="s">
        <v>136</v>
      </c>
      <c r="B4" s="4">
        <v>20231208</v>
      </c>
      <c r="C4" s="2">
        <v>15</v>
      </c>
      <c r="D4" s="2">
        <v>4</v>
      </c>
      <c r="E4" s="2"/>
      <c r="F4" s="2"/>
      <c r="G4" s="2"/>
      <c r="H4" s="5">
        <f t="shared" si="0"/>
        <v>19</v>
      </c>
    </row>
    <row r="5" spans="1:8" ht="15.95" customHeight="1">
      <c r="A5" s="1" t="s">
        <v>137</v>
      </c>
      <c r="B5" s="7">
        <v>20231215</v>
      </c>
      <c r="C5" s="2">
        <v>17</v>
      </c>
      <c r="D5" s="2">
        <v>3</v>
      </c>
      <c r="E5" s="2"/>
      <c r="F5" s="2"/>
      <c r="G5" s="2"/>
      <c r="H5" s="5">
        <f t="shared" si="0"/>
        <v>20</v>
      </c>
    </row>
    <row r="6" spans="1:8" ht="15.95" customHeight="1">
      <c r="A6" s="1" t="s">
        <v>138</v>
      </c>
      <c r="B6" s="7">
        <v>20231222</v>
      </c>
      <c r="C6" s="2">
        <v>37</v>
      </c>
      <c r="D6" s="2">
        <v>4</v>
      </c>
      <c r="E6" s="2"/>
      <c r="F6" s="2"/>
      <c r="G6" s="2"/>
      <c r="H6" s="5">
        <f t="shared" si="0"/>
        <v>41</v>
      </c>
    </row>
    <row r="7" spans="1:8" ht="15.95" customHeight="1">
      <c r="A7" s="1" t="s">
        <v>139</v>
      </c>
      <c r="B7" s="9">
        <v>20231229</v>
      </c>
      <c r="C7" s="10">
        <v>56</v>
      </c>
      <c r="D7" s="10">
        <v>5</v>
      </c>
      <c r="E7" s="10"/>
      <c r="F7" s="10"/>
      <c r="G7" s="10"/>
      <c r="H7" s="5">
        <f t="shared" si="0"/>
        <v>61</v>
      </c>
    </row>
    <row r="8" spans="1:8" ht="15.95" customHeight="1">
      <c r="A8" s="1" t="s">
        <v>140</v>
      </c>
      <c r="B8" s="9">
        <v>20240105</v>
      </c>
      <c r="C8" s="10">
        <v>25</v>
      </c>
      <c r="D8" s="14">
        <v>4</v>
      </c>
      <c r="E8" s="2"/>
      <c r="F8" s="10"/>
      <c r="G8" s="10"/>
      <c r="H8" s="5">
        <f t="shared" si="0"/>
        <v>29</v>
      </c>
    </row>
    <row r="9" spans="1:8" ht="15.95" customHeight="1">
      <c r="A9" s="1" t="s">
        <v>141</v>
      </c>
      <c r="B9" s="9">
        <v>20240112</v>
      </c>
      <c r="C9" s="10">
        <v>30</v>
      </c>
      <c r="D9" s="14">
        <v>5</v>
      </c>
      <c r="E9" s="2"/>
      <c r="F9" s="10"/>
      <c r="G9" s="10"/>
      <c r="H9" s="5">
        <f t="shared" si="0"/>
        <v>35</v>
      </c>
    </row>
    <row r="10" spans="1:8" ht="15.95" customHeight="1">
      <c r="A10" s="1" t="s">
        <v>142</v>
      </c>
      <c r="B10" s="9">
        <v>20240119</v>
      </c>
      <c r="C10" s="10">
        <v>38</v>
      </c>
      <c r="D10" s="2">
        <v>6</v>
      </c>
      <c r="E10" s="2"/>
      <c r="F10" s="10"/>
      <c r="G10" s="10"/>
      <c r="H10" s="5">
        <f t="shared" si="0"/>
        <v>44</v>
      </c>
    </row>
    <row r="11" spans="1:8" ht="15.95" customHeight="1">
      <c r="A11" s="1" t="s">
        <v>143</v>
      </c>
      <c r="B11" s="9">
        <v>20240126</v>
      </c>
      <c r="C11" s="10">
        <v>15</v>
      </c>
      <c r="D11" s="2">
        <v>4</v>
      </c>
      <c r="E11" s="2"/>
      <c r="F11" s="10"/>
      <c r="G11" s="10"/>
      <c r="H11" s="5">
        <f t="shared" si="0"/>
        <v>19</v>
      </c>
    </row>
    <row r="12" spans="1:8" ht="15.95" customHeight="1">
      <c r="A12" s="1" t="s">
        <v>144</v>
      </c>
      <c r="B12" s="9">
        <v>20240202</v>
      </c>
      <c r="C12" s="10">
        <v>21</v>
      </c>
      <c r="D12" s="10">
        <v>5</v>
      </c>
      <c r="E12" s="10"/>
      <c r="F12" s="10"/>
      <c r="G12" s="10"/>
      <c r="H12" s="5">
        <f t="shared" si="0"/>
        <v>26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13</v>
      </c>
      <c r="D14" s="10">
        <v>7</v>
      </c>
      <c r="E14" s="10"/>
      <c r="F14" s="10"/>
      <c r="G14" s="10"/>
      <c r="H14" s="5">
        <f t="shared" si="0"/>
        <v>20</v>
      </c>
    </row>
    <row r="15" spans="1:8" ht="15.95" customHeight="1">
      <c r="A15" s="1" t="s">
        <v>147</v>
      </c>
      <c r="B15" s="9">
        <v>20240301</v>
      </c>
      <c r="C15" s="10">
        <v>23</v>
      </c>
      <c r="D15" s="10">
        <v>3</v>
      </c>
      <c r="E15" s="10"/>
      <c r="F15" s="10"/>
      <c r="G15" s="10"/>
      <c r="H15" s="5">
        <f t="shared" si="0"/>
        <v>26</v>
      </c>
    </row>
    <row r="16" spans="1:8" ht="15.95" customHeight="1">
      <c r="A16" s="1" t="s">
        <v>148</v>
      </c>
      <c r="B16" s="9">
        <v>20240308</v>
      </c>
      <c r="C16" s="10">
        <v>30</v>
      </c>
      <c r="D16" s="10"/>
      <c r="E16" s="10"/>
      <c r="F16" s="10"/>
      <c r="G16" s="10"/>
      <c r="H16" s="5">
        <f t="shared" si="0"/>
        <v>30</v>
      </c>
    </row>
    <row r="17" spans="1:8" ht="15.95" customHeight="1">
      <c r="A17" s="1" t="s">
        <v>149</v>
      </c>
      <c r="B17" s="9">
        <v>20240315</v>
      </c>
      <c r="C17" s="10">
        <v>24</v>
      </c>
      <c r="D17" s="10">
        <v>5</v>
      </c>
      <c r="E17" s="10"/>
      <c r="F17" s="10"/>
      <c r="G17" s="10"/>
      <c r="H17" s="5">
        <f t="shared" si="0"/>
        <v>29</v>
      </c>
    </row>
    <row r="18" spans="1:8" ht="15.95" customHeight="1">
      <c r="A18" s="1" t="s">
        <v>150</v>
      </c>
      <c r="B18" s="9">
        <v>20240322</v>
      </c>
      <c r="C18" s="10">
        <v>14</v>
      </c>
      <c r="D18" s="10">
        <v>4</v>
      </c>
      <c r="E18" s="10"/>
      <c r="F18" s="10"/>
      <c r="G18" s="10"/>
      <c r="H18" s="5">
        <f t="shared" si="0"/>
        <v>18</v>
      </c>
    </row>
    <row r="19" spans="1:8" ht="15.95" customHeight="1">
      <c r="A19" s="1" t="s">
        <v>151</v>
      </c>
      <c r="B19" s="9">
        <v>20240329</v>
      </c>
      <c r="C19" s="10">
        <v>28</v>
      </c>
      <c r="D19" s="10">
        <v>4</v>
      </c>
      <c r="E19" s="10"/>
      <c r="F19" s="10"/>
      <c r="G19" s="10"/>
      <c r="H19" s="5">
        <f t="shared" si="0"/>
        <v>32</v>
      </c>
    </row>
    <row r="20" spans="1:8" ht="15.95" customHeight="1">
      <c r="A20" s="1" t="s">
        <v>152</v>
      </c>
      <c r="B20" s="9">
        <v>20240412</v>
      </c>
      <c r="C20" s="10">
        <v>28</v>
      </c>
      <c r="D20" s="10">
        <v>7</v>
      </c>
      <c r="E20" s="10"/>
      <c r="F20" s="10"/>
      <c r="G20" s="10"/>
      <c r="H20" s="5">
        <f t="shared" si="0"/>
        <v>35</v>
      </c>
    </row>
    <row r="21" spans="1:8" ht="15.95" customHeight="1">
      <c r="A21" s="1" t="s">
        <v>153</v>
      </c>
      <c r="B21" s="9">
        <v>20240419</v>
      </c>
      <c r="C21" s="10">
        <v>22</v>
      </c>
      <c r="D21" s="10">
        <v>5</v>
      </c>
      <c r="E21" s="10"/>
      <c r="F21" s="10"/>
      <c r="G21" s="10"/>
      <c r="H21" s="5">
        <f t="shared" si="0"/>
        <v>27</v>
      </c>
    </row>
    <row r="22" spans="1:8" ht="15.95" customHeight="1">
      <c r="A22" s="1" t="s">
        <v>154</v>
      </c>
      <c r="B22" s="9">
        <v>20240426</v>
      </c>
      <c r="C22" s="10">
        <v>27</v>
      </c>
      <c r="D22" s="10">
        <v>6</v>
      </c>
      <c r="E22" s="10">
        <v>5</v>
      </c>
      <c r="F22" s="10"/>
      <c r="G22" s="10"/>
      <c r="H22" s="5">
        <f t="shared" si="0"/>
        <v>38</v>
      </c>
    </row>
    <row r="23" spans="1:8" ht="15.95" customHeight="1">
      <c r="A23" s="1" t="s">
        <v>155</v>
      </c>
      <c r="B23" s="9">
        <v>20240510</v>
      </c>
      <c r="C23" s="10">
        <v>27</v>
      </c>
      <c r="D23" s="10">
        <v>7</v>
      </c>
      <c r="E23" s="10"/>
      <c r="F23" s="10"/>
      <c r="G23" s="10"/>
      <c r="H23" s="5">
        <f t="shared" si="0"/>
        <v>34</v>
      </c>
    </row>
    <row r="24" spans="1:8" ht="15.95" customHeight="1">
      <c r="A24" s="1" t="s">
        <v>156</v>
      </c>
      <c r="B24" s="9">
        <v>20240517</v>
      </c>
      <c r="C24" s="10">
        <v>25</v>
      </c>
      <c r="D24" s="10">
        <v>5</v>
      </c>
      <c r="E24" s="10"/>
      <c r="F24" s="10"/>
      <c r="G24" s="10"/>
      <c r="H24" s="5">
        <f t="shared" si="0"/>
        <v>30</v>
      </c>
    </row>
    <row r="25" spans="1:8" ht="15.95" customHeight="1">
      <c r="A25" s="1" t="s">
        <v>157</v>
      </c>
      <c r="B25" s="9">
        <v>20240524</v>
      </c>
      <c r="C25" s="10">
        <v>27</v>
      </c>
      <c r="D25" s="10">
        <v>5</v>
      </c>
      <c r="E25" s="10"/>
      <c r="F25" s="10"/>
      <c r="G25" s="10"/>
      <c r="H25" s="5">
        <f t="shared" si="0"/>
        <v>32</v>
      </c>
    </row>
    <row r="26" spans="1:8" ht="15.95" customHeight="1">
      <c r="A26" s="1" t="s">
        <v>158</v>
      </c>
      <c r="B26" s="9">
        <v>20240531</v>
      </c>
      <c r="C26" s="10">
        <v>27</v>
      </c>
      <c r="D26" s="10">
        <v>6</v>
      </c>
      <c r="E26" s="10"/>
      <c r="F26" s="10"/>
      <c r="G26" s="10"/>
      <c r="H26" s="5">
        <f t="shared" si="0"/>
        <v>33</v>
      </c>
    </row>
    <row r="27" spans="1:8" ht="15.95" customHeight="1">
      <c r="A27" s="1" t="s">
        <v>159</v>
      </c>
      <c r="B27" s="9">
        <v>20240607</v>
      </c>
      <c r="C27" s="10">
        <v>26</v>
      </c>
      <c r="D27" s="10"/>
      <c r="E27" s="10"/>
      <c r="F27" s="10"/>
      <c r="G27" s="10"/>
      <c r="H27" s="5">
        <f t="shared" si="0"/>
        <v>26</v>
      </c>
    </row>
    <row r="28" spans="1:8" ht="15.95" customHeight="1">
      <c r="A28" s="1" t="s">
        <v>160</v>
      </c>
      <c r="B28" s="9">
        <v>20240614</v>
      </c>
      <c r="C28" s="10">
        <v>15</v>
      </c>
      <c r="D28" s="10">
        <v>4</v>
      </c>
      <c r="E28" s="10"/>
      <c r="F28" s="10"/>
      <c r="G28" s="10"/>
      <c r="H28" s="5">
        <f t="shared" si="0"/>
        <v>19</v>
      </c>
    </row>
    <row r="29" spans="1:8" ht="15.95" customHeight="1">
      <c r="A29" s="1" t="s">
        <v>161</v>
      </c>
      <c r="B29" s="9">
        <v>20240621</v>
      </c>
      <c r="C29" s="10">
        <v>39</v>
      </c>
      <c r="D29" s="10">
        <v>6</v>
      </c>
      <c r="E29" s="10"/>
      <c r="F29" s="10"/>
      <c r="G29" s="10"/>
      <c r="H29" s="5">
        <f t="shared" si="0"/>
        <v>45</v>
      </c>
    </row>
    <row r="30" spans="1:8" ht="15.95" customHeight="1">
      <c r="A30" s="1" t="s">
        <v>162</v>
      </c>
      <c r="B30" s="9">
        <v>20240628</v>
      </c>
      <c r="C30" s="10">
        <v>32</v>
      </c>
      <c r="D30" s="10"/>
      <c r="E30" s="10"/>
      <c r="F30" s="10"/>
      <c r="G30" s="10"/>
      <c r="H30" s="5">
        <f t="shared" si="0"/>
        <v>32</v>
      </c>
    </row>
    <row r="31" spans="1:8" ht="15.95" customHeight="1">
      <c r="A31" s="1" t="s">
        <v>163</v>
      </c>
      <c r="B31" s="9">
        <v>20240705</v>
      </c>
      <c r="C31" s="10">
        <v>35</v>
      </c>
      <c r="D31" s="10">
        <v>6</v>
      </c>
      <c r="E31" s="10"/>
      <c r="F31" s="10"/>
      <c r="G31" s="10"/>
      <c r="H31" s="5">
        <f t="shared" si="0"/>
        <v>41</v>
      </c>
    </row>
    <row r="32" spans="1:8" ht="15.95" customHeight="1">
      <c r="A32" s="1" t="s">
        <v>164</v>
      </c>
      <c r="B32" s="9">
        <v>20240712</v>
      </c>
      <c r="C32" s="10">
        <v>14</v>
      </c>
      <c r="D32" s="10">
        <v>4</v>
      </c>
      <c r="E32" s="10"/>
      <c r="F32" s="10"/>
      <c r="G32" s="10"/>
      <c r="H32" s="5">
        <f t="shared" si="0"/>
        <v>18</v>
      </c>
    </row>
    <row r="33" spans="1:8" ht="15.95" customHeight="1">
      <c r="A33" s="1" t="s">
        <v>165</v>
      </c>
      <c r="B33" s="9">
        <v>20240719</v>
      </c>
      <c r="C33" s="10">
        <v>40</v>
      </c>
      <c r="D33" s="10">
        <v>5</v>
      </c>
      <c r="E33" s="10"/>
      <c r="F33" s="10"/>
      <c r="G33" s="10"/>
      <c r="H33" s="5">
        <f t="shared" si="0"/>
        <v>45</v>
      </c>
    </row>
    <row r="34" spans="1:8" ht="15.95" customHeight="1">
      <c r="A34" s="1" t="s">
        <v>166</v>
      </c>
      <c r="B34" s="9">
        <v>20240726</v>
      </c>
      <c r="C34" s="10">
        <v>16</v>
      </c>
      <c r="D34" s="10"/>
      <c r="E34" s="10"/>
      <c r="F34" s="10"/>
      <c r="G34" s="10"/>
      <c r="H34" s="5">
        <f t="shared" si="0"/>
        <v>16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>
        <v>9</v>
      </c>
      <c r="D36" s="10">
        <v>2</v>
      </c>
      <c r="E36" s="10"/>
      <c r="F36" s="10"/>
      <c r="G36" s="10"/>
      <c r="H36" s="5">
        <f t="shared" si="1"/>
        <v>11</v>
      </c>
    </row>
    <row r="37" spans="1:8" ht="15.95" customHeight="1">
      <c r="A37" s="1" t="s">
        <v>169</v>
      </c>
      <c r="B37" s="9">
        <v>20240816</v>
      </c>
      <c r="C37" s="10">
        <v>21</v>
      </c>
      <c r="D37" s="10">
        <v>3</v>
      </c>
      <c r="E37" s="10"/>
      <c r="F37" s="10"/>
      <c r="G37" s="10"/>
      <c r="H37" s="5">
        <f t="shared" si="1"/>
        <v>24</v>
      </c>
    </row>
    <row r="38" spans="1:8" ht="15.95" customHeight="1">
      <c r="A38" s="1" t="s">
        <v>170</v>
      </c>
      <c r="B38" s="9">
        <v>20240823</v>
      </c>
      <c r="C38" s="10">
        <v>14</v>
      </c>
      <c r="D38" s="10"/>
      <c r="E38" s="10"/>
      <c r="F38" s="10"/>
      <c r="G38" s="10"/>
      <c r="H38" s="5">
        <f t="shared" si="1"/>
        <v>14</v>
      </c>
    </row>
    <row r="39" spans="1:8" ht="15.95" customHeight="1">
      <c r="A39" s="1" t="s">
        <v>171</v>
      </c>
      <c r="B39" s="9">
        <v>20240830</v>
      </c>
      <c r="C39" s="10">
        <v>25</v>
      </c>
      <c r="D39" s="10">
        <v>2</v>
      </c>
      <c r="E39" s="10"/>
      <c r="F39" s="10"/>
      <c r="G39" s="10"/>
      <c r="H39" s="5">
        <f t="shared" si="1"/>
        <v>27</v>
      </c>
    </row>
    <row r="40" spans="1:8" ht="15.95" customHeight="1">
      <c r="A40" s="1" t="s">
        <v>172</v>
      </c>
      <c r="B40" s="9">
        <v>20240906</v>
      </c>
      <c r="C40" s="10">
        <v>26</v>
      </c>
      <c r="D40" s="10">
        <v>8</v>
      </c>
      <c r="E40" s="10"/>
      <c r="F40" s="10"/>
      <c r="G40" s="10"/>
      <c r="H40" s="5">
        <f t="shared" si="1"/>
        <v>34</v>
      </c>
    </row>
    <row r="41" spans="1:8" ht="15.95" customHeight="1">
      <c r="A41" s="1" t="s">
        <v>173</v>
      </c>
      <c r="B41" s="9">
        <v>20240913</v>
      </c>
      <c r="C41" s="10">
        <v>7</v>
      </c>
      <c r="D41" s="10">
        <v>3</v>
      </c>
      <c r="E41" s="10"/>
      <c r="F41" s="10"/>
      <c r="G41" s="10"/>
      <c r="H41" s="5">
        <f t="shared" si="1"/>
        <v>10</v>
      </c>
    </row>
    <row r="42" spans="1:8" ht="15.95" customHeight="1">
      <c r="A42" s="1" t="s">
        <v>174</v>
      </c>
      <c r="B42" s="9">
        <v>20240920</v>
      </c>
      <c r="C42" s="10">
        <v>14</v>
      </c>
      <c r="D42" s="10">
        <v>4</v>
      </c>
      <c r="E42" s="10"/>
      <c r="F42" s="10"/>
      <c r="G42" s="10"/>
      <c r="H42" s="5">
        <f t="shared" si="1"/>
        <v>18</v>
      </c>
    </row>
    <row r="43" spans="1:8" ht="15.95" customHeight="1">
      <c r="A43" s="1" t="s">
        <v>175</v>
      </c>
      <c r="B43" s="9">
        <v>20240927</v>
      </c>
      <c r="C43" s="10">
        <v>13</v>
      </c>
      <c r="D43" s="10">
        <v>3</v>
      </c>
      <c r="E43" s="10"/>
      <c r="F43" s="10"/>
      <c r="G43" s="10"/>
      <c r="H43" s="5">
        <f t="shared" si="1"/>
        <v>16</v>
      </c>
    </row>
    <row r="44" spans="1:8" ht="15.95" customHeight="1">
      <c r="A44" s="1" t="s">
        <v>176</v>
      </c>
      <c r="B44" s="9">
        <v>20241011</v>
      </c>
      <c r="C44" s="10">
        <v>14</v>
      </c>
      <c r="D44" s="10">
        <v>4</v>
      </c>
      <c r="E44" s="10"/>
      <c r="F44" s="10"/>
      <c r="G44" s="10"/>
      <c r="H44" s="5">
        <f t="shared" si="1"/>
        <v>18</v>
      </c>
    </row>
    <row r="45" spans="1:8" ht="15.95" customHeight="1">
      <c r="A45" s="1" t="s">
        <v>177</v>
      </c>
      <c r="B45" s="9">
        <v>20241018</v>
      </c>
      <c r="C45" s="10">
        <v>21</v>
      </c>
      <c r="D45" s="10"/>
      <c r="E45" s="10"/>
      <c r="F45" s="10"/>
      <c r="G45" s="10"/>
      <c r="H45" s="5">
        <f t="shared" si="1"/>
        <v>21</v>
      </c>
    </row>
    <row r="46" spans="1:8" ht="15.95" customHeight="1">
      <c r="A46" s="1" t="s">
        <v>178</v>
      </c>
      <c r="B46" s="9">
        <v>20241025</v>
      </c>
      <c r="C46" s="10">
        <v>15</v>
      </c>
      <c r="D46" s="10">
        <v>4</v>
      </c>
      <c r="E46" s="10"/>
      <c r="F46" s="10"/>
      <c r="G46" s="10"/>
      <c r="H46" s="5">
        <f t="shared" si="1"/>
        <v>19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988</v>
      </c>
      <c r="D55" s="12">
        <f t="shared" si="2"/>
        <v>167</v>
      </c>
      <c r="E55" s="12">
        <f t="shared" si="2"/>
        <v>5</v>
      </c>
      <c r="F55" s="12">
        <f t="shared" si="2"/>
        <v>0</v>
      </c>
      <c r="G55" s="12">
        <f t="shared" si="2"/>
        <v>0</v>
      </c>
      <c r="H55" s="13">
        <f t="shared" si="2"/>
        <v>1160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10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126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16</v>
      </c>
      <c r="D3" s="2"/>
      <c r="E3" s="2">
        <v>8</v>
      </c>
      <c r="F3" s="2"/>
      <c r="G3" s="2"/>
      <c r="H3" s="5">
        <f t="shared" ref="H3:H34" si="0">SUM(C3:G3)</f>
        <v>24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4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>
        <v>8</v>
      </c>
      <c r="F12" s="10"/>
      <c r="G12" s="10"/>
      <c r="H12" s="5">
        <f t="shared" si="0"/>
        <v>8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>
        <v>10</v>
      </c>
      <c r="D22" s="10"/>
      <c r="E22" s="10">
        <v>6</v>
      </c>
      <c r="F22" s="10"/>
      <c r="G22" s="10"/>
      <c r="H22" s="5">
        <f t="shared" si="0"/>
        <v>16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26</v>
      </c>
      <c r="D55" s="12">
        <f t="shared" si="2"/>
        <v>0</v>
      </c>
      <c r="E55" s="12">
        <f t="shared" si="2"/>
        <v>22</v>
      </c>
      <c r="F55" s="12">
        <f t="shared" si="2"/>
        <v>0</v>
      </c>
      <c r="G55" s="12">
        <f t="shared" si="2"/>
        <v>0</v>
      </c>
      <c r="H55" s="13">
        <f t="shared" si="2"/>
        <v>48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D47" sqref="D47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205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14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14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>
        <v>3</v>
      </c>
      <c r="E7" s="10">
        <v>4</v>
      </c>
      <c r="F7" s="10"/>
      <c r="G7" s="10"/>
      <c r="H7" s="5">
        <f t="shared" si="0"/>
        <v>7</v>
      </c>
    </row>
    <row r="8" spans="1:8" ht="15.95" customHeight="1">
      <c r="A8" s="1" t="s">
        <v>140</v>
      </c>
      <c r="B8" s="9">
        <v>20240105</v>
      </c>
      <c r="C8" s="10">
        <v>10</v>
      </c>
      <c r="D8" s="10"/>
      <c r="E8" s="10"/>
      <c r="F8" s="10"/>
      <c r="G8" s="10"/>
      <c r="H8" s="5">
        <f t="shared" si="0"/>
        <v>10</v>
      </c>
    </row>
    <row r="9" spans="1:8" ht="15.95" customHeight="1">
      <c r="A9" s="1" t="s">
        <v>141</v>
      </c>
      <c r="B9" s="9">
        <v>20240112</v>
      </c>
      <c r="C9" s="10">
        <v>15</v>
      </c>
      <c r="D9" s="10"/>
      <c r="E9" s="10"/>
      <c r="F9" s="10"/>
      <c r="G9" s="10"/>
      <c r="H9" s="5">
        <f t="shared" si="0"/>
        <v>15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>
        <v>3</v>
      </c>
      <c r="D12" s="10"/>
      <c r="E12" s="10"/>
      <c r="F12" s="10"/>
      <c r="G12" s="10"/>
      <c r="H12" s="5">
        <f t="shared" si="0"/>
        <v>3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9</v>
      </c>
      <c r="D14" s="10"/>
      <c r="E14" s="10"/>
      <c r="F14" s="10"/>
      <c r="G14" s="10"/>
      <c r="H14" s="5">
        <f t="shared" si="0"/>
        <v>9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>
        <v>10</v>
      </c>
      <c r="D16" s="10"/>
      <c r="E16" s="10"/>
      <c r="F16" s="10"/>
      <c r="G16" s="10"/>
      <c r="H16" s="5">
        <f t="shared" si="0"/>
        <v>10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>
        <v>7</v>
      </c>
      <c r="D20" s="10"/>
      <c r="E20" s="10"/>
      <c r="F20" s="10"/>
      <c r="G20" s="10"/>
      <c r="H20" s="5">
        <f t="shared" si="0"/>
        <v>7</v>
      </c>
    </row>
    <row r="21" spans="1:8" ht="15.95" customHeight="1">
      <c r="A21" s="1" t="s">
        <v>153</v>
      </c>
      <c r="B21" s="9">
        <v>20240419</v>
      </c>
      <c r="C21" s="10"/>
      <c r="D21" s="10">
        <v>5</v>
      </c>
      <c r="E21" s="10"/>
      <c r="F21" s="10"/>
      <c r="G21" s="10"/>
      <c r="H21" s="5">
        <f t="shared" si="0"/>
        <v>5</v>
      </c>
    </row>
    <row r="22" spans="1:8" ht="15.95" customHeight="1">
      <c r="A22" s="1" t="s">
        <v>154</v>
      </c>
      <c r="B22" s="9">
        <v>20240426</v>
      </c>
      <c r="C22" s="10">
        <v>14</v>
      </c>
      <c r="D22" s="10"/>
      <c r="E22" s="10"/>
      <c r="F22" s="10"/>
      <c r="G22" s="10"/>
      <c r="H22" s="5">
        <f t="shared" si="0"/>
        <v>14</v>
      </c>
    </row>
    <row r="23" spans="1:8" ht="15.95" customHeight="1">
      <c r="A23" s="1" t="s">
        <v>155</v>
      </c>
      <c r="B23" s="9">
        <v>20240510</v>
      </c>
      <c r="C23" s="10">
        <v>5</v>
      </c>
      <c r="D23" s="10"/>
      <c r="E23" s="10"/>
      <c r="F23" s="10"/>
      <c r="G23" s="10"/>
      <c r="H23" s="5">
        <f t="shared" si="0"/>
        <v>5</v>
      </c>
    </row>
    <row r="24" spans="1:8" ht="15.95" customHeight="1">
      <c r="A24" s="1" t="s">
        <v>156</v>
      </c>
      <c r="B24" s="9">
        <v>20240517</v>
      </c>
      <c r="C24" s="10"/>
      <c r="D24" s="10">
        <v>3</v>
      </c>
      <c r="E24" s="10"/>
      <c r="F24" s="10"/>
      <c r="G24" s="10"/>
      <c r="H24" s="5">
        <f t="shared" si="0"/>
        <v>3</v>
      </c>
    </row>
    <row r="25" spans="1:8" ht="15.95" customHeight="1">
      <c r="A25" s="1" t="s">
        <v>157</v>
      </c>
      <c r="B25" s="9">
        <v>20240524</v>
      </c>
      <c r="C25" s="10">
        <v>15</v>
      </c>
      <c r="D25" s="10">
        <v>2</v>
      </c>
      <c r="E25" s="10"/>
      <c r="F25" s="10"/>
      <c r="G25" s="10"/>
      <c r="H25" s="5">
        <f t="shared" si="0"/>
        <v>17</v>
      </c>
    </row>
    <row r="26" spans="1:8" ht="15.95" customHeight="1">
      <c r="A26" s="1" t="s">
        <v>158</v>
      </c>
      <c r="B26" s="9">
        <v>20240531</v>
      </c>
      <c r="C26" s="10">
        <v>19</v>
      </c>
      <c r="D26" s="10">
        <v>3</v>
      </c>
      <c r="E26" s="10">
        <v>4</v>
      </c>
      <c r="F26" s="10"/>
      <c r="G26" s="10"/>
      <c r="H26" s="5">
        <f t="shared" si="0"/>
        <v>26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>
        <v>4</v>
      </c>
      <c r="D34" s="10"/>
      <c r="E34" s="10"/>
      <c r="F34" s="10"/>
      <c r="G34" s="10"/>
      <c r="H34" s="5">
        <f t="shared" si="0"/>
        <v>4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>
        <v>18</v>
      </c>
      <c r="D38" s="10">
        <v>6</v>
      </c>
      <c r="E38" s="10"/>
      <c r="F38" s="10"/>
      <c r="G38" s="10"/>
      <c r="H38" s="5">
        <f t="shared" si="1"/>
        <v>24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>
        <v>14</v>
      </c>
      <c r="D43" s="10"/>
      <c r="E43" s="10"/>
      <c r="F43" s="10"/>
      <c r="G43" s="10"/>
      <c r="H43" s="5">
        <f t="shared" si="1"/>
        <v>14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>
        <v>28</v>
      </c>
      <c r="D45" s="10"/>
      <c r="E45" s="10"/>
      <c r="F45" s="10"/>
      <c r="G45" s="10"/>
      <c r="H45" s="5">
        <f t="shared" si="1"/>
        <v>28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171</v>
      </c>
      <c r="D55" s="12">
        <f t="shared" si="2"/>
        <v>22</v>
      </c>
      <c r="E55" s="12">
        <f t="shared" si="2"/>
        <v>8</v>
      </c>
      <c r="F55" s="12">
        <f t="shared" si="2"/>
        <v>0</v>
      </c>
      <c r="G55" s="12">
        <f t="shared" si="2"/>
        <v>0</v>
      </c>
      <c r="H55" s="13">
        <f t="shared" si="2"/>
        <v>201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D49" sqref="D49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206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>
        <v>3</v>
      </c>
      <c r="E24" s="10"/>
      <c r="F24" s="10"/>
      <c r="G24" s="10"/>
      <c r="H24" s="5">
        <f t="shared" si="0"/>
        <v>3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4</v>
      </c>
      <c r="D33" s="10"/>
      <c r="E33" s="10"/>
      <c r="F33" s="10"/>
      <c r="G33" s="10"/>
      <c r="H33" s="5">
        <f t="shared" si="0"/>
        <v>4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16</v>
      </c>
      <c r="D41" s="10"/>
      <c r="E41" s="10"/>
      <c r="F41" s="10"/>
      <c r="G41" s="10"/>
      <c r="H41" s="5">
        <f t="shared" si="1"/>
        <v>16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>
        <v>16</v>
      </c>
      <c r="D43" s="10">
        <v>7</v>
      </c>
      <c r="E43" s="10"/>
      <c r="F43" s="10"/>
      <c r="G43" s="10"/>
      <c r="H43" s="5">
        <f t="shared" si="1"/>
        <v>23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>
        <v>3</v>
      </c>
      <c r="E45" s="10"/>
      <c r="F45" s="10"/>
      <c r="G45" s="10"/>
      <c r="H45" s="5">
        <f t="shared" si="1"/>
        <v>3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36</v>
      </c>
      <c r="D55" s="12">
        <f t="shared" si="2"/>
        <v>13</v>
      </c>
      <c r="E55" s="12">
        <f t="shared" si="2"/>
        <v>0</v>
      </c>
      <c r="F55" s="12">
        <f t="shared" si="2"/>
        <v>0</v>
      </c>
      <c r="G55" s="12">
        <f t="shared" si="2"/>
        <v>0</v>
      </c>
      <c r="H55" s="13">
        <f t="shared" si="2"/>
        <v>49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C48" sqref="C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207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>
        <v>12</v>
      </c>
      <c r="D4" s="2"/>
      <c r="E4" s="2"/>
      <c r="F4" s="2"/>
      <c r="G4" s="2"/>
      <c r="H4" s="5">
        <f t="shared" si="0"/>
        <v>12</v>
      </c>
    </row>
    <row r="5" spans="1:8" ht="15.95" customHeight="1">
      <c r="A5" s="1" t="s">
        <v>137</v>
      </c>
      <c r="B5" s="7">
        <v>20231215</v>
      </c>
      <c r="C5" s="2">
        <v>12</v>
      </c>
      <c r="D5" s="2"/>
      <c r="E5" s="2"/>
      <c r="F5" s="2"/>
      <c r="G5" s="2"/>
      <c r="H5" s="5">
        <f t="shared" si="0"/>
        <v>12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>
        <v>15</v>
      </c>
      <c r="D7" s="10"/>
      <c r="E7" s="10"/>
      <c r="F7" s="10"/>
      <c r="G7" s="10"/>
      <c r="H7" s="5">
        <f t="shared" si="0"/>
        <v>15</v>
      </c>
    </row>
    <row r="8" spans="1:8" ht="15.95" customHeight="1">
      <c r="A8" s="1" t="s">
        <v>140</v>
      </c>
      <c r="B8" s="9">
        <v>20240105</v>
      </c>
      <c r="C8" s="10">
        <v>6</v>
      </c>
      <c r="D8" s="14"/>
      <c r="E8" s="2"/>
      <c r="F8" s="10"/>
      <c r="G8" s="10"/>
      <c r="H8" s="5">
        <f t="shared" si="0"/>
        <v>6</v>
      </c>
    </row>
    <row r="9" spans="1:8" ht="15.95" customHeight="1">
      <c r="A9" s="1" t="s">
        <v>141</v>
      </c>
      <c r="B9" s="9">
        <v>20240112</v>
      </c>
      <c r="C9" s="10">
        <v>8</v>
      </c>
      <c r="D9" s="14"/>
      <c r="E9" s="2"/>
      <c r="F9" s="10"/>
      <c r="G9" s="10"/>
      <c r="H9" s="5">
        <f t="shared" si="0"/>
        <v>8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>
        <v>14</v>
      </c>
      <c r="D11" s="2"/>
      <c r="E11" s="2"/>
      <c r="F11" s="10"/>
      <c r="G11" s="10"/>
      <c r="H11" s="5">
        <f t="shared" si="0"/>
        <v>14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>
        <v>13</v>
      </c>
      <c r="D17" s="10"/>
      <c r="E17" s="10"/>
      <c r="F17" s="10"/>
      <c r="G17" s="10"/>
      <c r="H17" s="5">
        <f t="shared" si="0"/>
        <v>13</v>
      </c>
    </row>
    <row r="18" spans="1:8" ht="15.95" customHeight="1">
      <c r="A18" s="1" t="s">
        <v>150</v>
      </c>
      <c r="B18" s="9">
        <v>20240322</v>
      </c>
      <c r="C18" s="10">
        <v>7</v>
      </c>
      <c r="D18" s="10"/>
      <c r="E18" s="10"/>
      <c r="F18" s="10"/>
      <c r="G18" s="10"/>
      <c r="H18" s="5">
        <f t="shared" si="0"/>
        <v>7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>
        <v>13</v>
      </c>
      <c r="D21" s="10"/>
      <c r="E21" s="10"/>
      <c r="F21" s="10"/>
      <c r="G21" s="10"/>
      <c r="H21" s="5">
        <f t="shared" si="0"/>
        <v>13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>
        <v>13</v>
      </c>
      <c r="D23" s="10"/>
      <c r="E23" s="10"/>
      <c r="F23" s="10"/>
      <c r="G23" s="10"/>
      <c r="H23" s="5">
        <f t="shared" si="0"/>
        <v>13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>
        <v>11</v>
      </c>
      <c r="D30" s="10"/>
      <c r="E30" s="10">
        <v>3</v>
      </c>
      <c r="F30" s="10"/>
      <c r="G30" s="10"/>
      <c r="H30" s="5">
        <f t="shared" si="0"/>
        <v>14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10</v>
      </c>
      <c r="D33" s="10"/>
      <c r="E33" s="10"/>
      <c r="F33" s="10"/>
      <c r="G33" s="10"/>
      <c r="H33" s="5">
        <f t="shared" si="0"/>
        <v>10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>
        <v>11</v>
      </c>
      <c r="D38" s="10"/>
      <c r="E38" s="10"/>
      <c r="F38" s="10"/>
      <c r="G38" s="10"/>
      <c r="H38" s="5">
        <f t="shared" si="1"/>
        <v>11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18</v>
      </c>
      <c r="D41" s="10"/>
      <c r="E41" s="10"/>
      <c r="F41" s="10"/>
      <c r="G41" s="10"/>
      <c r="H41" s="5">
        <f t="shared" si="1"/>
        <v>18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163</v>
      </c>
      <c r="D55" s="12">
        <f t="shared" si="2"/>
        <v>0</v>
      </c>
      <c r="E55" s="12">
        <f t="shared" si="2"/>
        <v>3</v>
      </c>
      <c r="F55" s="12">
        <f t="shared" si="2"/>
        <v>0</v>
      </c>
      <c r="G55" s="12">
        <f t="shared" si="2"/>
        <v>0</v>
      </c>
      <c r="H55" s="13">
        <f t="shared" si="2"/>
        <v>166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2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208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>
        <v>3</v>
      </c>
      <c r="D5" s="2"/>
      <c r="E5" s="2"/>
      <c r="F5" s="2"/>
      <c r="G5" s="2"/>
      <c r="H5" s="5">
        <f t="shared" si="0"/>
        <v>3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4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>
        <v>8</v>
      </c>
      <c r="D10" s="10"/>
      <c r="E10" s="10">
        <v>6</v>
      </c>
      <c r="F10" s="10"/>
      <c r="G10" s="10"/>
      <c r="H10" s="5">
        <f t="shared" si="0"/>
        <v>14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14</v>
      </c>
      <c r="D33" s="10"/>
      <c r="E33" s="10"/>
      <c r="F33" s="10">
        <v>4</v>
      </c>
      <c r="G33" s="10"/>
      <c r="H33" s="5">
        <f t="shared" si="0"/>
        <v>18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25</v>
      </c>
      <c r="D55" s="12">
        <f t="shared" si="2"/>
        <v>0</v>
      </c>
      <c r="E55" s="12">
        <f t="shared" si="2"/>
        <v>6</v>
      </c>
      <c r="F55" s="12">
        <f t="shared" si="2"/>
        <v>4</v>
      </c>
      <c r="G55" s="12">
        <f t="shared" si="2"/>
        <v>0</v>
      </c>
      <c r="H55" s="13">
        <f t="shared" si="2"/>
        <v>35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D49" sqref="D49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209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5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5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>
        <v>15</v>
      </c>
      <c r="F28" s="10"/>
      <c r="G28" s="10"/>
      <c r="H28" s="5">
        <f t="shared" si="0"/>
        <v>15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>
        <v>6</v>
      </c>
      <c r="F45" s="10"/>
      <c r="G45" s="10"/>
      <c r="H45" s="5">
        <f t="shared" si="1"/>
        <v>6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0</v>
      </c>
      <c r="D55" s="12">
        <f t="shared" si="2"/>
        <v>0</v>
      </c>
      <c r="E55" s="12">
        <f t="shared" si="2"/>
        <v>21</v>
      </c>
      <c r="F55" s="12">
        <f t="shared" si="2"/>
        <v>0</v>
      </c>
      <c r="G55" s="12">
        <f t="shared" si="2"/>
        <v>0</v>
      </c>
      <c r="H55" s="13">
        <f t="shared" si="2"/>
        <v>21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8" workbookViewId="0">
      <selection activeCell="C48" sqref="C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210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5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5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>
        <v>4</v>
      </c>
      <c r="E33" s="10"/>
      <c r="F33" s="10"/>
      <c r="G33" s="10"/>
      <c r="H33" s="5">
        <f t="shared" si="0"/>
        <v>4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>
        <v>5</v>
      </c>
      <c r="E40" s="10"/>
      <c r="F40" s="10"/>
      <c r="G40" s="10"/>
      <c r="H40" s="5">
        <f t="shared" si="0"/>
        <v>5</v>
      </c>
    </row>
    <row r="41" spans="1:8" ht="15.95" customHeight="1">
      <c r="A41" s="1" t="s">
        <v>173</v>
      </c>
      <c r="B41" s="9">
        <v>20240913</v>
      </c>
      <c r="C41" s="10">
        <v>4</v>
      </c>
      <c r="D41" s="10">
        <v>4</v>
      </c>
      <c r="E41" s="10"/>
      <c r="F41" s="10"/>
      <c r="G41" s="10"/>
      <c r="H41" s="5">
        <f t="shared" si="0"/>
        <v>8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4</v>
      </c>
      <c r="D55" s="12">
        <f t="shared" si="1"/>
        <v>13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17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5" workbookViewId="0">
      <selection activeCell="C47" sqref="C47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211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5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5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>
        <v>4</v>
      </c>
      <c r="E43" s="10"/>
      <c r="F43" s="10"/>
      <c r="G43" s="10"/>
      <c r="H43" s="5">
        <f t="shared" si="0"/>
        <v>4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4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4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2" zoomScale="90" zoomScaleNormal="90" workbookViewId="0">
      <selection activeCell="D50" sqref="D50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212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>
        <v>7</v>
      </c>
      <c r="E3" s="2"/>
      <c r="F3" s="2"/>
      <c r="G3" s="2"/>
      <c r="H3" s="5">
        <f t="shared" ref="H3:H34" si="0">SUM(C3:G3)</f>
        <v>7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>
        <v>6</v>
      </c>
      <c r="E16" s="10"/>
      <c r="F16" s="10"/>
      <c r="G16" s="10"/>
      <c r="H16" s="5">
        <f t="shared" si="0"/>
        <v>6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>
        <v>3</v>
      </c>
      <c r="E19" s="10"/>
      <c r="F19" s="10"/>
      <c r="G19" s="10"/>
      <c r="H19" s="5">
        <f t="shared" si="0"/>
        <v>3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>
        <v>12</v>
      </c>
      <c r="D23" s="10"/>
      <c r="E23" s="10"/>
      <c r="F23" s="10"/>
      <c r="G23" s="10"/>
      <c r="H23" s="5">
        <f t="shared" si="0"/>
        <v>12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9</v>
      </c>
      <c r="D28" s="10">
        <v>5</v>
      </c>
      <c r="E28" s="10"/>
      <c r="F28" s="10"/>
      <c r="G28" s="10"/>
      <c r="H28" s="5">
        <f t="shared" si="0"/>
        <v>14</v>
      </c>
    </row>
    <row r="29" spans="1:8" ht="15.95" customHeight="1">
      <c r="A29" s="1" t="s">
        <v>161</v>
      </c>
      <c r="B29" s="9">
        <v>20240621</v>
      </c>
      <c r="C29" s="10"/>
      <c r="D29" s="10">
        <v>7</v>
      </c>
      <c r="E29" s="10"/>
      <c r="F29" s="10"/>
      <c r="G29" s="10"/>
      <c r="H29" s="5">
        <f t="shared" si="0"/>
        <v>7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5</v>
      </c>
      <c r="D33" s="10"/>
      <c r="E33" s="10"/>
      <c r="F33" s="10"/>
      <c r="G33" s="10"/>
      <c r="H33" s="5">
        <f t="shared" si="0"/>
        <v>5</v>
      </c>
    </row>
    <row r="34" spans="1:8" ht="15.95" customHeight="1">
      <c r="A34" s="1" t="s">
        <v>166</v>
      </c>
      <c r="B34" s="9">
        <v>20240726</v>
      </c>
      <c r="C34" s="10"/>
      <c r="D34" s="10">
        <v>5</v>
      </c>
      <c r="E34" s="10"/>
      <c r="F34" s="10"/>
      <c r="G34" s="10"/>
      <c r="H34" s="5">
        <f t="shared" si="0"/>
        <v>5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>
        <v>5</v>
      </c>
      <c r="D45" s="10">
        <v>3</v>
      </c>
      <c r="E45" s="10"/>
      <c r="F45" s="10"/>
      <c r="G45" s="10"/>
      <c r="H45" s="5">
        <f t="shared" si="1"/>
        <v>8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31</v>
      </c>
      <c r="D55" s="12">
        <f t="shared" si="2"/>
        <v>36</v>
      </c>
      <c r="E55" s="12">
        <f t="shared" si="2"/>
        <v>0</v>
      </c>
      <c r="F55" s="12">
        <f t="shared" si="2"/>
        <v>0</v>
      </c>
      <c r="G55" s="12">
        <f t="shared" si="2"/>
        <v>0</v>
      </c>
      <c r="H55" s="13">
        <f t="shared" si="2"/>
        <v>67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workbookViewId="0">
      <selection activeCell="C50" sqref="C50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213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>
        <v>14</v>
      </c>
      <c r="F45" s="10"/>
      <c r="G45" s="10"/>
      <c r="H45" s="5">
        <f t="shared" si="0"/>
        <v>14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0</v>
      </c>
      <c r="E55" s="12">
        <f t="shared" si="1"/>
        <v>14</v>
      </c>
      <c r="F55" s="12">
        <f t="shared" si="1"/>
        <v>0</v>
      </c>
      <c r="G55" s="12">
        <f t="shared" si="1"/>
        <v>0</v>
      </c>
      <c r="H55" s="13">
        <f t="shared" si="1"/>
        <v>14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3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214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24</v>
      </c>
      <c r="D6" s="2"/>
      <c r="E6" s="2">
        <v>6</v>
      </c>
      <c r="F6" s="2"/>
      <c r="G6" s="2"/>
      <c r="H6" s="5">
        <f t="shared" si="0"/>
        <v>30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>
        <v>12</v>
      </c>
      <c r="D9" s="10"/>
      <c r="E9" s="10">
        <v>4</v>
      </c>
      <c r="F9" s="10"/>
      <c r="G9" s="10"/>
      <c r="H9" s="5">
        <f t="shared" si="0"/>
        <v>16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>
        <v>15</v>
      </c>
      <c r="D15" s="10"/>
      <c r="E15" s="10">
        <v>4</v>
      </c>
      <c r="F15" s="10"/>
      <c r="G15" s="10"/>
      <c r="H15" s="5">
        <f t="shared" si="0"/>
        <v>19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>
        <v>15</v>
      </c>
      <c r="D17" s="10"/>
      <c r="E17" s="10"/>
      <c r="F17" s="10"/>
      <c r="G17" s="10"/>
      <c r="H17" s="5">
        <f t="shared" si="0"/>
        <v>15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>
        <v>5</v>
      </c>
      <c r="D19" s="10"/>
      <c r="E19" s="10"/>
      <c r="F19" s="10"/>
      <c r="G19" s="10"/>
      <c r="H19" s="5">
        <f t="shared" si="0"/>
        <v>5</v>
      </c>
    </row>
    <row r="20" spans="1:8" ht="15.95" customHeight="1">
      <c r="A20" s="1" t="s">
        <v>152</v>
      </c>
      <c r="B20" s="9">
        <v>20240412</v>
      </c>
      <c r="C20" s="10">
        <v>19</v>
      </c>
      <c r="D20" s="10"/>
      <c r="E20" s="10">
        <v>7</v>
      </c>
      <c r="F20" s="10"/>
      <c r="G20" s="10"/>
      <c r="H20" s="5">
        <f t="shared" si="0"/>
        <v>26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>
        <v>21</v>
      </c>
      <c r="D23" s="10"/>
      <c r="E23" s="10"/>
      <c r="F23" s="10"/>
      <c r="G23" s="10"/>
      <c r="H23" s="5">
        <f t="shared" si="0"/>
        <v>21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>
        <v>22</v>
      </c>
      <c r="D27" s="10"/>
      <c r="E27" s="10"/>
      <c r="F27" s="10"/>
      <c r="G27" s="10"/>
      <c r="H27" s="5">
        <f t="shared" si="0"/>
        <v>22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8</v>
      </c>
      <c r="D31" s="10"/>
      <c r="E31" s="10"/>
      <c r="F31" s="10"/>
      <c r="G31" s="10"/>
      <c r="H31" s="5">
        <f t="shared" si="0"/>
        <v>8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7</v>
      </c>
      <c r="D33" s="10"/>
      <c r="E33" s="10"/>
      <c r="F33" s="10"/>
      <c r="G33" s="10"/>
      <c r="H33" s="5">
        <f t="shared" si="0"/>
        <v>7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12</v>
      </c>
      <c r="D37" s="10"/>
      <c r="E37" s="10"/>
      <c r="F37" s="10"/>
      <c r="G37" s="10"/>
      <c r="H37" s="5">
        <f t="shared" si="1"/>
        <v>12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>
        <v>20</v>
      </c>
      <c r="D42" s="10"/>
      <c r="E42" s="10"/>
      <c r="F42" s="10"/>
      <c r="G42" s="10"/>
      <c r="H42" s="5">
        <f t="shared" si="1"/>
        <v>20</v>
      </c>
    </row>
    <row r="43" spans="1:8" ht="15.95" customHeight="1">
      <c r="A43" s="1" t="s">
        <v>175</v>
      </c>
      <c r="B43" s="9">
        <v>20240927</v>
      </c>
      <c r="C43" s="10"/>
      <c r="D43" s="10"/>
      <c r="E43" s="10">
        <v>12</v>
      </c>
      <c r="F43" s="10"/>
      <c r="G43" s="10"/>
      <c r="H43" s="5">
        <f t="shared" si="1"/>
        <v>12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>
        <v>26</v>
      </c>
      <c r="D46" s="10"/>
      <c r="E46" s="10">
        <v>6</v>
      </c>
      <c r="F46" s="10"/>
      <c r="G46" s="10"/>
      <c r="H46" s="5">
        <f t="shared" si="1"/>
        <v>32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206</v>
      </c>
      <c r="D55" s="12">
        <f t="shared" si="2"/>
        <v>0</v>
      </c>
      <c r="E55" s="12">
        <f t="shared" si="2"/>
        <v>39</v>
      </c>
      <c r="F55" s="12">
        <f t="shared" si="2"/>
        <v>0</v>
      </c>
      <c r="G55" s="12">
        <f t="shared" si="2"/>
        <v>0</v>
      </c>
      <c r="H55" s="13">
        <f t="shared" si="2"/>
        <v>245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1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188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4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>
        <v>8</v>
      </c>
      <c r="D32" s="10"/>
      <c r="E32" s="10">
        <v>6</v>
      </c>
      <c r="F32" s="10"/>
      <c r="G32" s="10"/>
      <c r="H32" s="5">
        <f t="shared" si="0"/>
        <v>14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>
        <v>6</v>
      </c>
      <c r="F42" s="10"/>
      <c r="G42" s="10"/>
      <c r="H42" s="5">
        <f t="shared" si="0"/>
        <v>6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8</v>
      </c>
      <c r="D55" s="12">
        <f t="shared" si="1"/>
        <v>0</v>
      </c>
      <c r="E55" s="12">
        <f t="shared" si="1"/>
        <v>12</v>
      </c>
      <c r="F55" s="12">
        <f t="shared" si="1"/>
        <v>0</v>
      </c>
      <c r="G55" s="12">
        <f t="shared" si="1"/>
        <v>0</v>
      </c>
      <c r="H55" s="13">
        <f t="shared" si="1"/>
        <v>20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215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18"/>
      <c r="D3" s="18"/>
      <c r="E3" s="18"/>
      <c r="F3" s="18"/>
      <c r="G3" s="18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18"/>
      <c r="D4" s="18"/>
      <c r="E4" s="18"/>
      <c r="F4" s="18"/>
      <c r="G4" s="18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18">
        <v>29</v>
      </c>
      <c r="D5" s="18">
        <v>6</v>
      </c>
      <c r="E5" s="18">
        <v>21</v>
      </c>
      <c r="F5" s="18"/>
      <c r="G5" s="18"/>
      <c r="H5" s="5">
        <f t="shared" si="0"/>
        <v>56</v>
      </c>
    </row>
    <row r="6" spans="1:8" ht="15.95" customHeight="1">
      <c r="A6" s="1" t="s">
        <v>138</v>
      </c>
      <c r="B6" s="7">
        <v>20231222</v>
      </c>
      <c r="C6" s="18"/>
      <c r="D6" s="18"/>
      <c r="E6" s="18"/>
      <c r="F6" s="18"/>
      <c r="G6" s="18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9"/>
      <c r="D7" s="19"/>
      <c r="E7" s="19"/>
      <c r="F7" s="19"/>
      <c r="G7" s="19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9"/>
      <c r="D8" s="19"/>
      <c r="E8" s="19"/>
      <c r="F8" s="19"/>
      <c r="G8" s="19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9"/>
      <c r="D9" s="19"/>
      <c r="E9" s="19"/>
      <c r="F9" s="19"/>
      <c r="G9" s="19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9">
        <v>17</v>
      </c>
      <c r="D10" s="19">
        <v>9</v>
      </c>
      <c r="E10" s="19">
        <v>15</v>
      </c>
      <c r="F10" s="19"/>
      <c r="G10" s="19"/>
      <c r="H10" s="5">
        <f t="shared" si="0"/>
        <v>41</v>
      </c>
    </row>
    <row r="11" spans="1:8" ht="15.95" customHeight="1">
      <c r="A11" s="1" t="s">
        <v>143</v>
      </c>
      <c r="B11" s="9">
        <v>20240126</v>
      </c>
      <c r="C11" s="19"/>
      <c r="D11" s="20"/>
      <c r="E11" s="18"/>
      <c r="F11" s="19"/>
      <c r="G11" s="19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9">
        <v>34</v>
      </c>
      <c r="D12" s="20"/>
      <c r="E12" s="18">
        <v>7</v>
      </c>
      <c r="F12" s="19"/>
      <c r="G12" s="19"/>
      <c r="H12" s="5">
        <f t="shared" si="0"/>
        <v>41</v>
      </c>
    </row>
    <row r="13" spans="1:8" ht="15.95" customHeight="1">
      <c r="A13" s="1" t="s">
        <v>145</v>
      </c>
      <c r="B13" s="9">
        <v>20240209</v>
      </c>
      <c r="C13" s="19"/>
      <c r="D13" s="18"/>
      <c r="E13" s="18"/>
      <c r="F13" s="19"/>
      <c r="G13" s="19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9"/>
      <c r="D14" s="18"/>
      <c r="E14" s="18"/>
      <c r="F14" s="19"/>
      <c r="G14" s="19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9"/>
      <c r="D15" s="19"/>
      <c r="E15" s="19"/>
      <c r="F15" s="19"/>
      <c r="G15" s="19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9"/>
      <c r="D16" s="19"/>
      <c r="E16" s="19"/>
      <c r="F16" s="19"/>
      <c r="G16" s="19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9">
        <v>67</v>
      </c>
      <c r="D17" s="19">
        <v>7</v>
      </c>
      <c r="E17" s="19">
        <v>10</v>
      </c>
      <c r="F17" s="19"/>
      <c r="G17" s="19"/>
      <c r="H17" s="5">
        <f t="shared" si="0"/>
        <v>84</v>
      </c>
    </row>
    <row r="18" spans="1:8" ht="15.95" customHeight="1">
      <c r="A18" s="1" t="s">
        <v>150</v>
      </c>
      <c r="B18" s="9">
        <v>20240322</v>
      </c>
      <c r="C18" s="19"/>
      <c r="D18" s="19"/>
      <c r="E18" s="19"/>
      <c r="F18" s="19"/>
      <c r="G18" s="19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9">
        <v>43</v>
      </c>
      <c r="D19" s="19">
        <v>9</v>
      </c>
      <c r="E19" s="19">
        <v>13</v>
      </c>
      <c r="F19" s="19"/>
      <c r="G19" s="19"/>
      <c r="H19" s="5">
        <f t="shared" si="0"/>
        <v>65</v>
      </c>
    </row>
    <row r="20" spans="1:8" ht="15.95" customHeight="1">
      <c r="A20" s="1" t="s">
        <v>152</v>
      </c>
      <c r="B20" s="9">
        <v>20240412</v>
      </c>
      <c r="C20" s="19">
        <v>56</v>
      </c>
      <c r="D20" s="19"/>
      <c r="E20" s="19">
        <v>8</v>
      </c>
      <c r="F20" s="19"/>
      <c r="G20" s="19"/>
      <c r="H20" s="5">
        <f t="shared" si="0"/>
        <v>64</v>
      </c>
    </row>
    <row r="21" spans="1:8" ht="15.95" customHeight="1">
      <c r="A21" s="1" t="s">
        <v>153</v>
      </c>
      <c r="B21" s="9">
        <v>20240419</v>
      </c>
      <c r="C21" s="19"/>
      <c r="D21" s="19"/>
      <c r="E21" s="19"/>
      <c r="F21" s="19"/>
      <c r="G21" s="19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9">
        <v>68</v>
      </c>
      <c r="D22" s="19">
        <v>3</v>
      </c>
      <c r="E22" s="19">
        <v>17</v>
      </c>
      <c r="F22" s="19"/>
      <c r="G22" s="19"/>
      <c r="H22" s="5">
        <f t="shared" si="0"/>
        <v>88</v>
      </c>
    </row>
    <row r="23" spans="1:8" ht="15.95" customHeight="1">
      <c r="A23" s="1" t="s">
        <v>155</v>
      </c>
      <c r="B23" s="9">
        <v>20240510</v>
      </c>
      <c r="C23" s="19"/>
      <c r="D23" s="19"/>
      <c r="E23" s="19"/>
      <c r="F23" s="19"/>
      <c r="G23" s="19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9"/>
      <c r="D24" s="19"/>
      <c r="E24" s="19"/>
      <c r="F24" s="19"/>
      <c r="G24" s="19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9"/>
      <c r="D25" s="19"/>
      <c r="E25" s="19"/>
      <c r="F25" s="19"/>
      <c r="G25" s="19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9"/>
      <c r="D26" s="19"/>
      <c r="E26" s="19"/>
      <c r="F26" s="19"/>
      <c r="G26" s="19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9">
        <v>52</v>
      </c>
      <c r="D27" s="19">
        <v>6</v>
      </c>
      <c r="E27" s="19">
        <v>9</v>
      </c>
      <c r="F27" s="19"/>
      <c r="G27" s="19"/>
      <c r="H27" s="5">
        <f t="shared" si="0"/>
        <v>67</v>
      </c>
    </row>
    <row r="28" spans="1:8" ht="15.95" customHeight="1">
      <c r="A28" s="1" t="s">
        <v>160</v>
      </c>
      <c r="B28" s="9">
        <v>20240614</v>
      </c>
      <c r="C28" s="19"/>
      <c r="D28" s="19"/>
      <c r="E28" s="19"/>
      <c r="F28" s="19"/>
      <c r="G28" s="19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9"/>
      <c r="D29" s="19"/>
      <c r="E29" s="19"/>
      <c r="F29" s="19"/>
      <c r="G29" s="19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9"/>
      <c r="D30" s="19"/>
      <c r="E30" s="19"/>
      <c r="F30" s="19"/>
      <c r="G30" s="19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9"/>
      <c r="D31" s="19"/>
      <c r="E31" s="19"/>
      <c r="F31" s="19"/>
      <c r="G31" s="19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9"/>
      <c r="D32" s="19"/>
      <c r="E32" s="19"/>
      <c r="F32" s="19"/>
      <c r="G32" s="19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9">
        <v>49</v>
      </c>
      <c r="D33" s="19">
        <v>6</v>
      </c>
      <c r="E33" s="19">
        <v>57</v>
      </c>
      <c r="F33" s="19"/>
      <c r="G33" s="19"/>
      <c r="H33" s="5">
        <f t="shared" si="0"/>
        <v>112</v>
      </c>
    </row>
    <row r="34" spans="1:8" ht="15.95" customHeight="1">
      <c r="A34" s="1" t="s">
        <v>166</v>
      </c>
      <c r="B34" s="9">
        <v>20240726</v>
      </c>
      <c r="C34" s="19"/>
      <c r="D34" s="19"/>
      <c r="E34" s="19"/>
      <c r="F34" s="19"/>
      <c r="G34" s="19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9"/>
      <c r="D35" s="19"/>
      <c r="E35" s="19"/>
      <c r="F35" s="19"/>
      <c r="G35" s="19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9"/>
      <c r="D36" s="19"/>
      <c r="E36" s="19"/>
      <c r="F36" s="19"/>
      <c r="G36" s="19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9"/>
      <c r="D37" s="19"/>
      <c r="E37" s="19"/>
      <c r="F37" s="19"/>
      <c r="G37" s="19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9"/>
      <c r="D38" s="19"/>
      <c r="E38" s="19"/>
      <c r="F38" s="19"/>
      <c r="G38" s="19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9">
        <v>33</v>
      </c>
      <c r="D39" s="19"/>
      <c r="E39" s="19">
        <v>17</v>
      </c>
      <c r="F39" s="19"/>
      <c r="G39" s="19"/>
      <c r="H39" s="5">
        <f t="shared" si="1"/>
        <v>50</v>
      </c>
    </row>
    <row r="40" spans="1:8" ht="15.95" customHeight="1">
      <c r="A40" s="1" t="s">
        <v>172</v>
      </c>
      <c r="B40" s="9">
        <v>20240906</v>
      </c>
      <c r="C40" s="19">
        <v>11</v>
      </c>
      <c r="D40" s="19">
        <v>4</v>
      </c>
      <c r="E40" s="19">
        <v>11</v>
      </c>
      <c r="F40" s="19"/>
      <c r="G40" s="19"/>
      <c r="H40" s="5">
        <f t="shared" si="1"/>
        <v>26</v>
      </c>
    </row>
    <row r="41" spans="1:8" ht="15.95" customHeight="1">
      <c r="A41" s="1" t="s">
        <v>173</v>
      </c>
      <c r="B41" s="9">
        <v>20240913</v>
      </c>
      <c r="C41" s="19"/>
      <c r="D41" s="19"/>
      <c r="E41" s="19"/>
      <c r="F41" s="19"/>
      <c r="G41" s="19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9"/>
      <c r="D42" s="19"/>
      <c r="E42" s="19"/>
      <c r="F42" s="19"/>
      <c r="G42" s="19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9">
        <v>10</v>
      </c>
      <c r="D43" s="19"/>
      <c r="E43" s="19">
        <v>37</v>
      </c>
      <c r="F43" s="19"/>
      <c r="G43" s="19"/>
      <c r="H43" s="5">
        <f t="shared" si="1"/>
        <v>47</v>
      </c>
    </row>
    <row r="44" spans="1:8" ht="15.95" customHeight="1">
      <c r="A44" s="1" t="s">
        <v>176</v>
      </c>
      <c r="B44" s="9">
        <v>20241011</v>
      </c>
      <c r="C44" s="19">
        <v>253</v>
      </c>
      <c r="D44" s="19">
        <v>6</v>
      </c>
      <c r="E44" s="19">
        <v>17</v>
      </c>
      <c r="F44" s="19">
        <v>90</v>
      </c>
      <c r="G44" s="19"/>
      <c r="H44" s="5">
        <f t="shared" si="1"/>
        <v>366</v>
      </c>
    </row>
    <row r="45" spans="1:8" ht="15.95" customHeight="1">
      <c r="A45" s="1" t="s">
        <v>177</v>
      </c>
      <c r="B45" s="9">
        <v>20241018</v>
      </c>
      <c r="C45" s="19"/>
      <c r="D45" s="19"/>
      <c r="E45" s="19"/>
      <c r="F45" s="19"/>
      <c r="G45" s="19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9"/>
      <c r="D46" s="19"/>
      <c r="E46" s="19"/>
      <c r="F46" s="19"/>
      <c r="G46" s="19"/>
      <c r="H46" s="5">
        <f t="shared" si="1"/>
        <v>0</v>
      </c>
    </row>
    <row r="47" spans="1:8" ht="15.95" customHeight="1">
      <c r="A47" s="1" t="s">
        <v>179</v>
      </c>
      <c r="B47" s="9"/>
      <c r="C47" s="19"/>
      <c r="D47" s="19"/>
      <c r="E47" s="19"/>
      <c r="F47" s="19"/>
      <c r="G47" s="19"/>
      <c r="H47" s="5">
        <f t="shared" si="1"/>
        <v>0</v>
      </c>
    </row>
    <row r="48" spans="1:8" ht="15.95" customHeight="1">
      <c r="A48" s="1" t="s">
        <v>180</v>
      </c>
      <c r="B48" s="9"/>
      <c r="C48" s="19"/>
      <c r="D48" s="19"/>
      <c r="E48" s="19"/>
      <c r="F48" s="19"/>
      <c r="G48" s="19"/>
      <c r="H48" s="5">
        <f t="shared" si="1"/>
        <v>0</v>
      </c>
    </row>
    <row r="49" spans="1:8" ht="15.95" customHeight="1">
      <c r="A49" s="1" t="s">
        <v>181</v>
      </c>
      <c r="B49" s="11"/>
      <c r="C49" s="19"/>
      <c r="D49" s="19"/>
      <c r="E49" s="19"/>
      <c r="F49" s="19"/>
      <c r="G49" s="19"/>
      <c r="H49" s="5">
        <f t="shared" si="1"/>
        <v>0</v>
      </c>
    </row>
    <row r="50" spans="1:8" ht="15.95" customHeight="1">
      <c r="A50" s="1" t="s">
        <v>182</v>
      </c>
      <c r="B50" s="11"/>
      <c r="C50" s="19"/>
      <c r="D50" s="19"/>
      <c r="E50" s="19"/>
      <c r="F50" s="19"/>
      <c r="G50" s="19"/>
      <c r="H50" s="5">
        <f t="shared" si="1"/>
        <v>0</v>
      </c>
    </row>
    <row r="51" spans="1:8" ht="15.95" customHeight="1">
      <c r="A51" s="1" t="s">
        <v>183</v>
      </c>
      <c r="B51" s="11"/>
      <c r="C51" s="19"/>
      <c r="D51" s="19"/>
      <c r="E51" s="19"/>
      <c r="F51" s="19"/>
      <c r="G51" s="19"/>
      <c r="H51" s="5">
        <f t="shared" si="1"/>
        <v>0</v>
      </c>
    </row>
    <row r="52" spans="1:8" ht="15.95" customHeight="1">
      <c r="A52" s="1" t="s">
        <v>184</v>
      </c>
      <c r="B52" s="11"/>
      <c r="C52" s="19"/>
      <c r="D52" s="19"/>
      <c r="E52" s="19"/>
      <c r="F52" s="19"/>
      <c r="G52" s="19"/>
      <c r="H52" s="5">
        <f t="shared" si="1"/>
        <v>0</v>
      </c>
    </row>
    <row r="53" spans="1:8" ht="15.95" customHeight="1">
      <c r="A53" s="1" t="s">
        <v>185</v>
      </c>
      <c r="B53" s="11"/>
      <c r="C53" s="19"/>
      <c r="D53" s="19"/>
      <c r="E53" s="19"/>
      <c r="F53" s="19"/>
      <c r="G53" s="19"/>
      <c r="H53" s="5">
        <f t="shared" si="1"/>
        <v>0</v>
      </c>
    </row>
    <row r="54" spans="1:8" ht="15.95" customHeight="1">
      <c r="A54" s="1" t="s">
        <v>186</v>
      </c>
      <c r="B54" s="11"/>
      <c r="C54" s="19"/>
      <c r="D54" s="19"/>
      <c r="E54" s="19"/>
      <c r="F54" s="19"/>
      <c r="G54" s="19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722</v>
      </c>
      <c r="D55" s="12">
        <f t="shared" si="2"/>
        <v>56</v>
      </c>
      <c r="E55" s="12">
        <f t="shared" si="2"/>
        <v>239</v>
      </c>
      <c r="F55" s="12">
        <f t="shared" si="2"/>
        <v>90</v>
      </c>
      <c r="G55" s="12">
        <f t="shared" si="2"/>
        <v>0</v>
      </c>
      <c r="H55" s="13">
        <f t="shared" si="2"/>
        <v>1107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216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>
        <v>4</v>
      </c>
      <c r="E4" s="2"/>
      <c r="F4" s="2"/>
      <c r="G4" s="2"/>
      <c r="H4" s="5">
        <f t="shared" si="0"/>
        <v>4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>
        <v>7</v>
      </c>
      <c r="D10" s="10"/>
      <c r="E10" s="10"/>
      <c r="F10" s="10"/>
      <c r="G10" s="10"/>
      <c r="H10" s="5">
        <f t="shared" si="0"/>
        <v>7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>
        <v>6</v>
      </c>
      <c r="D19" s="10">
        <v>4</v>
      </c>
      <c r="E19" s="10"/>
      <c r="F19" s="10"/>
      <c r="G19" s="10"/>
      <c r="H19" s="5">
        <f t="shared" si="0"/>
        <v>10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>
        <v>3</v>
      </c>
      <c r="E22" s="10"/>
      <c r="F22" s="10"/>
      <c r="G22" s="10"/>
      <c r="H22" s="5">
        <f t="shared" si="0"/>
        <v>3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>
        <v>12</v>
      </c>
      <c r="D24" s="10">
        <v>2</v>
      </c>
      <c r="E24" s="10">
        <v>2</v>
      </c>
      <c r="F24" s="10"/>
      <c r="G24" s="10"/>
      <c r="H24" s="5">
        <f t="shared" si="0"/>
        <v>16</v>
      </c>
    </row>
    <row r="25" spans="1:8" ht="15.95" customHeight="1">
      <c r="A25" s="1" t="s">
        <v>157</v>
      </c>
      <c r="B25" s="9">
        <v>20240524</v>
      </c>
      <c r="C25" s="10">
        <v>8</v>
      </c>
      <c r="D25" s="10"/>
      <c r="E25" s="10"/>
      <c r="F25" s="10"/>
      <c r="G25" s="10"/>
      <c r="H25" s="5">
        <f t="shared" si="0"/>
        <v>8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>
        <v>4</v>
      </c>
      <c r="E27" s="10"/>
      <c r="F27" s="10"/>
      <c r="G27" s="10"/>
      <c r="H27" s="5">
        <f t="shared" si="0"/>
        <v>4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12</v>
      </c>
      <c r="D31" s="10"/>
      <c r="E31" s="10">
        <v>7</v>
      </c>
      <c r="F31" s="10"/>
      <c r="G31" s="10"/>
      <c r="H31" s="5">
        <f t="shared" si="0"/>
        <v>19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>
        <v>7</v>
      </c>
      <c r="D43" s="10"/>
      <c r="E43" s="10"/>
      <c r="F43" s="10"/>
      <c r="G43" s="10"/>
      <c r="H43" s="5">
        <f t="shared" si="1"/>
        <v>7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52</v>
      </c>
      <c r="D55" s="12">
        <f t="shared" si="2"/>
        <v>17</v>
      </c>
      <c r="E55" s="12">
        <f t="shared" si="2"/>
        <v>9</v>
      </c>
      <c r="F55" s="12">
        <f t="shared" si="2"/>
        <v>0</v>
      </c>
      <c r="G55" s="12">
        <f t="shared" si="2"/>
        <v>0</v>
      </c>
      <c r="H55" s="13">
        <f t="shared" si="2"/>
        <v>78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1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217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18"/>
      <c r="D3" s="18"/>
      <c r="E3" s="18"/>
      <c r="F3" s="18"/>
      <c r="G3" s="18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18"/>
      <c r="D4" s="18"/>
      <c r="E4" s="18"/>
      <c r="F4" s="18"/>
      <c r="G4" s="18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18"/>
      <c r="D5" s="18"/>
      <c r="E5" s="18"/>
      <c r="F5" s="18"/>
      <c r="G5" s="18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18"/>
      <c r="D6" s="18"/>
      <c r="E6" s="18"/>
      <c r="F6" s="18"/>
      <c r="G6" s="18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9"/>
      <c r="D7" s="19"/>
      <c r="E7" s="19"/>
      <c r="F7" s="19"/>
      <c r="G7" s="19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9"/>
      <c r="D8" s="19"/>
      <c r="E8" s="19"/>
      <c r="F8" s="19"/>
      <c r="G8" s="19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9"/>
      <c r="D9" s="19"/>
      <c r="E9" s="19"/>
      <c r="F9" s="19"/>
      <c r="G9" s="19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9"/>
      <c r="D10" s="19"/>
      <c r="E10" s="19"/>
      <c r="F10" s="19"/>
      <c r="G10" s="19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9"/>
      <c r="D11" s="20"/>
      <c r="E11" s="18"/>
      <c r="F11" s="19"/>
      <c r="G11" s="19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9"/>
      <c r="D12" s="20"/>
      <c r="E12" s="18"/>
      <c r="F12" s="19"/>
      <c r="G12" s="19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9"/>
      <c r="D13" s="18"/>
      <c r="E13" s="18"/>
      <c r="F13" s="19"/>
      <c r="G13" s="19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9"/>
      <c r="D14" s="18"/>
      <c r="E14" s="18"/>
      <c r="F14" s="19"/>
      <c r="G14" s="19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9"/>
      <c r="D15" s="19"/>
      <c r="E15" s="19"/>
      <c r="F15" s="19"/>
      <c r="G15" s="19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9"/>
      <c r="D16" s="19"/>
      <c r="E16" s="19"/>
      <c r="F16" s="19"/>
      <c r="G16" s="19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9"/>
      <c r="D17" s="19"/>
      <c r="E17" s="19"/>
      <c r="F17" s="19"/>
      <c r="G17" s="19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9"/>
      <c r="D18" s="19"/>
      <c r="E18" s="19"/>
      <c r="F18" s="19"/>
      <c r="G18" s="19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9"/>
      <c r="D19" s="19"/>
      <c r="E19" s="19"/>
      <c r="F19" s="19"/>
      <c r="G19" s="19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9"/>
      <c r="D20" s="19"/>
      <c r="E20" s="19"/>
      <c r="F20" s="19"/>
      <c r="G20" s="19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9"/>
      <c r="D21" s="19"/>
      <c r="E21" s="19"/>
      <c r="F21" s="19"/>
      <c r="G21" s="19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9"/>
      <c r="D22" s="19"/>
      <c r="E22" s="19"/>
      <c r="F22" s="19"/>
      <c r="G22" s="19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9"/>
      <c r="D23" s="19"/>
      <c r="E23" s="19"/>
      <c r="F23" s="19"/>
      <c r="G23" s="19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9"/>
      <c r="D24" s="19"/>
      <c r="E24" s="19">
        <v>4</v>
      </c>
      <c r="F24" s="19"/>
      <c r="G24" s="19"/>
      <c r="H24" s="5">
        <f t="shared" si="0"/>
        <v>4</v>
      </c>
    </row>
    <row r="25" spans="1:8" ht="15.95" customHeight="1">
      <c r="A25" s="1" t="s">
        <v>157</v>
      </c>
      <c r="B25" s="9">
        <v>20240524</v>
      </c>
      <c r="C25" s="19"/>
      <c r="D25" s="19"/>
      <c r="E25" s="19"/>
      <c r="F25" s="19"/>
      <c r="G25" s="19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9"/>
      <c r="D26" s="19"/>
      <c r="E26" s="19"/>
      <c r="F26" s="19"/>
      <c r="G26" s="19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9"/>
      <c r="D27" s="19"/>
      <c r="E27" s="19"/>
      <c r="F27" s="19"/>
      <c r="G27" s="19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9"/>
      <c r="D28" s="19"/>
      <c r="E28" s="19"/>
      <c r="F28" s="19"/>
      <c r="G28" s="19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9"/>
      <c r="D29" s="19"/>
      <c r="E29" s="19"/>
      <c r="F29" s="19"/>
      <c r="G29" s="19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9"/>
      <c r="D30" s="19"/>
      <c r="E30" s="19"/>
      <c r="F30" s="19"/>
      <c r="G30" s="19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9"/>
      <c r="D31" s="19"/>
      <c r="E31" s="19"/>
      <c r="F31" s="19"/>
      <c r="G31" s="19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9"/>
      <c r="D32" s="19"/>
      <c r="E32" s="19"/>
      <c r="F32" s="19"/>
      <c r="G32" s="19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9"/>
      <c r="D33" s="19"/>
      <c r="E33" s="19"/>
      <c r="F33" s="19"/>
      <c r="G33" s="19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9"/>
      <c r="D34" s="19"/>
      <c r="E34" s="19"/>
      <c r="F34" s="19"/>
      <c r="G34" s="19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9"/>
      <c r="D35" s="19"/>
      <c r="E35" s="19"/>
      <c r="F35" s="19"/>
      <c r="G35" s="19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9"/>
      <c r="D36" s="19"/>
      <c r="E36" s="19"/>
      <c r="F36" s="19"/>
      <c r="G36" s="19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9"/>
      <c r="D37" s="19"/>
      <c r="E37" s="19"/>
      <c r="F37" s="19"/>
      <c r="G37" s="19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9"/>
      <c r="D38" s="19"/>
      <c r="E38" s="19"/>
      <c r="F38" s="19"/>
      <c r="G38" s="19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9"/>
      <c r="D39" s="19"/>
      <c r="E39" s="19"/>
      <c r="F39" s="19"/>
      <c r="G39" s="19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9"/>
      <c r="D40" s="19"/>
      <c r="E40" s="19"/>
      <c r="F40" s="19"/>
      <c r="G40" s="19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9"/>
      <c r="D41" s="19"/>
      <c r="E41" s="19"/>
      <c r="F41" s="19"/>
      <c r="G41" s="19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9"/>
      <c r="D42" s="19"/>
      <c r="E42" s="19"/>
      <c r="F42" s="19"/>
      <c r="G42" s="19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9"/>
      <c r="D43" s="19"/>
      <c r="E43" s="19"/>
      <c r="F43" s="19"/>
      <c r="G43" s="19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9"/>
      <c r="D44" s="19"/>
      <c r="E44" s="19"/>
      <c r="F44" s="19"/>
      <c r="G44" s="19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9"/>
      <c r="D45" s="19"/>
      <c r="E45" s="19"/>
      <c r="F45" s="19"/>
      <c r="G45" s="19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9"/>
      <c r="D46" s="19"/>
      <c r="E46" s="19"/>
      <c r="F46" s="19"/>
      <c r="G46" s="19"/>
      <c r="H46" s="5">
        <f t="shared" si="0"/>
        <v>0</v>
      </c>
    </row>
    <row r="47" spans="1:8" ht="15.95" customHeight="1">
      <c r="A47" s="1" t="s">
        <v>179</v>
      </c>
      <c r="B47" s="9"/>
      <c r="C47" s="19"/>
      <c r="D47" s="19"/>
      <c r="E47" s="19"/>
      <c r="F47" s="19"/>
      <c r="G47" s="19"/>
      <c r="H47" s="5">
        <f t="shared" si="0"/>
        <v>0</v>
      </c>
    </row>
    <row r="48" spans="1:8" ht="15.95" customHeight="1">
      <c r="A48" s="1" t="s">
        <v>180</v>
      </c>
      <c r="B48" s="9"/>
      <c r="C48" s="19"/>
      <c r="D48" s="19"/>
      <c r="E48" s="19"/>
      <c r="F48" s="19"/>
      <c r="G48" s="19"/>
      <c r="H48" s="5">
        <f t="shared" si="0"/>
        <v>0</v>
      </c>
    </row>
    <row r="49" spans="1:8" ht="15.95" customHeight="1">
      <c r="A49" s="1" t="s">
        <v>181</v>
      </c>
      <c r="B49" s="11"/>
      <c r="C49" s="19"/>
      <c r="D49" s="19"/>
      <c r="E49" s="19"/>
      <c r="F49" s="19"/>
      <c r="G49" s="19"/>
      <c r="H49" s="5">
        <f t="shared" si="0"/>
        <v>0</v>
      </c>
    </row>
    <row r="50" spans="1:8" ht="15.95" customHeight="1">
      <c r="A50" s="1" t="s">
        <v>182</v>
      </c>
      <c r="B50" s="11"/>
      <c r="C50" s="19"/>
      <c r="D50" s="19"/>
      <c r="E50" s="19"/>
      <c r="F50" s="19"/>
      <c r="G50" s="19"/>
      <c r="H50" s="5">
        <f t="shared" si="0"/>
        <v>0</v>
      </c>
    </row>
    <row r="51" spans="1:8" ht="15.95" customHeight="1">
      <c r="A51" s="1" t="s">
        <v>183</v>
      </c>
      <c r="B51" s="11"/>
      <c r="C51" s="19"/>
      <c r="D51" s="19"/>
      <c r="E51" s="19"/>
      <c r="F51" s="19"/>
      <c r="G51" s="19"/>
      <c r="H51" s="5">
        <f t="shared" si="0"/>
        <v>0</v>
      </c>
    </row>
    <row r="52" spans="1:8" ht="15.95" customHeight="1">
      <c r="A52" s="1" t="s">
        <v>184</v>
      </c>
      <c r="B52" s="11"/>
      <c r="C52" s="19"/>
      <c r="D52" s="19"/>
      <c r="E52" s="19"/>
      <c r="F52" s="19"/>
      <c r="G52" s="19"/>
      <c r="H52" s="5">
        <f t="shared" si="0"/>
        <v>0</v>
      </c>
    </row>
    <row r="53" spans="1:8" ht="15.95" customHeight="1">
      <c r="A53" s="1" t="s">
        <v>185</v>
      </c>
      <c r="B53" s="11"/>
      <c r="C53" s="19"/>
      <c r="D53" s="19"/>
      <c r="E53" s="19"/>
      <c r="F53" s="19"/>
      <c r="G53" s="19"/>
      <c r="H53" s="5">
        <f t="shared" si="0"/>
        <v>0</v>
      </c>
    </row>
    <row r="54" spans="1:8" ht="15.95" customHeight="1">
      <c r="A54" s="1" t="s">
        <v>186</v>
      </c>
      <c r="B54" s="11"/>
      <c r="C54" s="19"/>
      <c r="D54" s="19"/>
      <c r="E54" s="19"/>
      <c r="F54" s="19"/>
      <c r="G54" s="19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0</v>
      </c>
      <c r="E55" s="12">
        <f t="shared" si="1"/>
        <v>4</v>
      </c>
      <c r="F55" s="12">
        <f t="shared" si="1"/>
        <v>0</v>
      </c>
      <c r="G55" s="12">
        <f t="shared" si="1"/>
        <v>0</v>
      </c>
      <c r="H55" s="13">
        <f t="shared" si="1"/>
        <v>4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218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>
        <v>5</v>
      </c>
      <c r="E3" s="2"/>
      <c r="F3" s="2"/>
      <c r="G3" s="2"/>
      <c r="H3" s="5">
        <f t="shared" ref="H3:H34" si="0">SUM(C3:G3)</f>
        <v>5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5</v>
      </c>
      <c r="D6" s="2">
        <v>6</v>
      </c>
      <c r="E6" s="14">
        <v>7</v>
      </c>
      <c r="F6" s="2"/>
      <c r="G6" s="2"/>
      <c r="H6" s="5">
        <f t="shared" si="0"/>
        <v>18</v>
      </c>
    </row>
    <row r="7" spans="1:8" ht="15.95" customHeight="1">
      <c r="A7" s="1" t="s">
        <v>139</v>
      </c>
      <c r="B7" s="9">
        <v>20231229</v>
      </c>
      <c r="C7" s="10"/>
      <c r="D7" s="10"/>
      <c r="E7" s="14">
        <v>7</v>
      </c>
      <c r="F7" s="2"/>
      <c r="G7" s="10"/>
      <c r="H7" s="5">
        <f t="shared" si="0"/>
        <v>7</v>
      </c>
    </row>
    <row r="8" spans="1:8" ht="15.95" customHeight="1">
      <c r="A8" s="1" t="s">
        <v>140</v>
      </c>
      <c r="B8" s="9">
        <v>20240105</v>
      </c>
      <c r="C8" s="10">
        <v>8</v>
      </c>
      <c r="D8" s="10"/>
      <c r="E8" s="2"/>
      <c r="F8" s="2"/>
      <c r="G8" s="10"/>
      <c r="H8" s="5">
        <f t="shared" si="0"/>
        <v>8</v>
      </c>
    </row>
    <row r="9" spans="1:8" ht="15.95" customHeight="1">
      <c r="A9" s="1" t="s">
        <v>141</v>
      </c>
      <c r="B9" s="9">
        <v>20240112</v>
      </c>
      <c r="C9" s="10">
        <v>8</v>
      </c>
      <c r="D9" s="10"/>
      <c r="E9" s="10"/>
      <c r="F9" s="10"/>
      <c r="G9" s="10"/>
      <c r="H9" s="5">
        <f t="shared" si="0"/>
        <v>8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>
        <v>10</v>
      </c>
      <c r="D11" s="10"/>
      <c r="E11" s="10"/>
      <c r="F11" s="10"/>
      <c r="G11" s="10"/>
      <c r="H11" s="5">
        <f t="shared" si="0"/>
        <v>10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>
        <v>15</v>
      </c>
      <c r="D18" s="10"/>
      <c r="E18" s="10"/>
      <c r="F18" s="10"/>
      <c r="G18" s="10"/>
      <c r="H18" s="5">
        <f t="shared" si="0"/>
        <v>15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>
        <v>9</v>
      </c>
      <c r="D20" s="10">
        <v>8</v>
      </c>
      <c r="E20" s="10"/>
      <c r="F20" s="10"/>
      <c r="G20" s="10"/>
      <c r="H20" s="5">
        <f t="shared" si="0"/>
        <v>17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>
        <v>5</v>
      </c>
      <c r="D23" s="10">
        <v>4</v>
      </c>
      <c r="E23" s="10"/>
      <c r="F23" s="10"/>
      <c r="G23" s="10"/>
      <c r="H23" s="5">
        <f t="shared" si="0"/>
        <v>9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>
        <v>11</v>
      </c>
      <c r="D25" s="10">
        <v>5</v>
      </c>
      <c r="E25" s="10">
        <v>7</v>
      </c>
      <c r="F25" s="10"/>
      <c r="G25" s="10"/>
      <c r="H25" s="5">
        <f t="shared" si="0"/>
        <v>23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>
        <v>5</v>
      </c>
      <c r="F27" s="10"/>
      <c r="G27" s="10"/>
      <c r="H27" s="5">
        <f t="shared" si="0"/>
        <v>5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>
        <v>5</v>
      </c>
      <c r="F29" s="10"/>
      <c r="G29" s="10"/>
      <c r="H29" s="5">
        <f t="shared" si="0"/>
        <v>5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>
        <v>5</v>
      </c>
      <c r="F32" s="10"/>
      <c r="G32" s="10"/>
      <c r="H32" s="5">
        <f t="shared" si="0"/>
        <v>5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>
        <v>8</v>
      </c>
      <c r="F38" s="10"/>
      <c r="G38" s="10"/>
      <c r="H38" s="5">
        <f t="shared" si="1"/>
        <v>8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7</v>
      </c>
      <c r="D41" s="10">
        <v>3</v>
      </c>
      <c r="E41" s="10"/>
      <c r="F41" s="10"/>
      <c r="G41" s="10"/>
      <c r="H41" s="5">
        <f t="shared" si="1"/>
        <v>10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>
        <v>4</v>
      </c>
      <c r="F46" s="10"/>
      <c r="G46" s="10"/>
      <c r="H46" s="5">
        <f t="shared" si="1"/>
        <v>4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78</v>
      </c>
      <c r="D55" s="12">
        <f t="shared" si="2"/>
        <v>31</v>
      </c>
      <c r="E55" s="12">
        <f t="shared" si="2"/>
        <v>48</v>
      </c>
      <c r="F55" s="12">
        <f t="shared" si="2"/>
        <v>0</v>
      </c>
      <c r="G55" s="12">
        <f t="shared" si="2"/>
        <v>0</v>
      </c>
      <c r="H55" s="13">
        <f t="shared" si="2"/>
        <v>157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4" workbookViewId="0">
      <selection activeCell="C51" sqref="C51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219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14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4"/>
      <c r="F7" s="2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2"/>
      <c r="F8" s="2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>
        <v>5</v>
      </c>
      <c r="E27" s="10"/>
      <c r="F27" s="10"/>
      <c r="G27" s="10"/>
      <c r="H27" s="5">
        <f t="shared" si="0"/>
        <v>5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5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5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D49" sqref="D49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220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14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12</v>
      </c>
      <c r="D6" s="2"/>
      <c r="E6" s="2"/>
      <c r="F6" s="2"/>
      <c r="G6" s="2"/>
      <c r="H6" s="5">
        <f t="shared" si="0"/>
        <v>12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>
        <v>4</v>
      </c>
      <c r="D10" s="10"/>
      <c r="E10" s="10">
        <v>3</v>
      </c>
      <c r="F10" s="10"/>
      <c r="G10" s="10"/>
      <c r="H10" s="5">
        <f t="shared" si="0"/>
        <v>7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4</v>
      </c>
      <c r="D14" s="10"/>
      <c r="E14" s="10">
        <v>8</v>
      </c>
      <c r="F14" s="10"/>
      <c r="G14" s="10"/>
      <c r="H14" s="5">
        <f t="shared" si="0"/>
        <v>12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>
        <v>3</v>
      </c>
      <c r="F20" s="10"/>
      <c r="G20" s="10"/>
      <c r="H20" s="5">
        <f t="shared" si="0"/>
        <v>3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>
        <v>12</v>
      </c>
      <c r="D25" s="10"/>
      <c r="E25" s="10"/>
      <c r="F25" s="10"/>
      <c r="G25" s="10"/>
      <c r="H25" s="5">
        <f t="shared" si="0"/>
        <v>12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>
        <v>4</v>
      </c>
      <c r="D45" s="10"/>
      <c r="E45" s="10"/>
      <c r="F45" s="10"/>
      <c r="G45" s="10"/>
      <c r="H45" s="5">
        <f t="shared" si="1"/>
        <v>4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36</v>
      </c>
      <c r="D55" s="12">
        <f t="shared" si="2"/>
        <v>0</v>
      </c>
      <c r="E55" s="12">
        <f t="shared" si="2"/>
        <v>14</v>
      </c>
      <c r="F55" s="12">
        <f t="shared" si="2"/>
        <v>0</v>
      </c>
      <c r="G55" s="12">
        <f t="shared" si="2"/>
        <v>0</v>
      </c>
      <c r="H55" s="13">
        <f t="shared" si="2"/>
        <v>50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9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221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>
        <v>43</v>
      </c>
      <c r="D22" s="10">
        <v>6</v>
      </c>
      <c r="E22" s="10"/>
      <c r="F22" s="10"/>
      <c r="G22" s="10"/>
      <c r="H22" s="5">
        <f t="shared" si="0"/>
        <v>49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28</v>
      </c>
      <c r="D41" s="10"/>
      <c r="E41" s="10"/>
      <c r="F41" s="10"/>
      <c r="G41" s="10"/>
      <c r="H41" s="5">
        <f t="shared" si="1"/>
        <v>28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71</v>
      </c>
      <c r="D55" s="12">
        <f t="shared" si="2"/>
        <v>6</v>
      </c>
      <c r="E55" s="12">
        <f t="shared" si="2"/>
        <v>0</v>
      </c>
      <c r="F55" s="12">
        <f t="shared" si="2"/>
        <v>0</v>
      </c>
      <c r="G55" s="12">
        <f t="shared" si="2"/>
        <v>0</v>
      </c>
      <c r="H55" s="13">
        <f t="shared" si="2"/>
        <v>77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4" workbookViewId="0">
      <selection activeCell="C49" sqref="C49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222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5</v>
      </c>
      <c r="D31" s="10"/>
      <c r="E31" s="10"/>
      <c r="F31" s="10"/>
      <c r="G31" s="10"/>
      <c r="H31" s="5">
        <f t="shared" si="0"/>
        <v>5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14</v>
      </c>
      <c r="D33" s="10">
        <v>5</v>
      </c>
      <c r="E33" s="10"/>
      <c r="F33" s="10"/>
      <c r="G33" s="10"/>
      <c r="H33" s="5">
        <f t="shared" si="0"/>
        <v>19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19</v>
      </c>
      <c r="D55" s="12">
        <f t="shared" si="1"/>
        <v>5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24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8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223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>
        <v>5</v>
      </c>
      <c r="E31" s="10"/>
      <c r="F31" s="10"/>
      <c r="G31" s="10"/>
      <c r="H31" s="5">
        <f t="shared" si="0"/>
        <v>5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>
        <v>9</v>
      </c>
      <c r="D37" s="10">
        <v>7</v>
      </c>
      <c r="E37" s="10">
        <v>8</v>
      </c>
      <c r="F37" s="10"/>
      <c r="G37" s="10"/>
      <c r="H37" s="5">
        <f t="shared" si="0"/>
        <v>24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>
        <v>12</v>
      </c>
      <c r="E41" s="10">
        <v>13</v>
      </c>
      <c r="F41" s="10"/>
      <c r="G41" s="10"/>
      <c r="H41" s="5">
        <f t="shared" si="0"/>
        <v>25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>
        <v>8</v>
      </c>
      <c r="E43" s="10"/>
      <c r="F43" s="10"/>
      <c r="G43" s="10"/>
      <c r="H43" s="5">
        <f t="shared" si="0"/>
        <v>8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>
        <v>3</v>
      </c>
      <c r="E45" s="10">
        <v>11</v>
      </c>
      <c r="F45" s="10"/>
      <c r="G45" s="10"/>
      <c r="H45" s="5">
        <f t="shared" si="0"/>
        <v>14</v>
      </c>
    </row>
    <row r="46" spans="1:8" ht="15.95" customHeight="1">
      <c r="A46" s="1" t="s">
        <v>178</v>
      </c>
      <c r="B46" s="9">
        <v>20241025</v>
      </c>
      <c r="C46" s="10"/>
      <c r="D46" s="10">
        <v>5</v>
      </c>
      <c r="E46" s="10"/>
      <c r="F46" s="10"/>
      <c r="G46" s="10"/>
      <c r="H46" s="5">
        <f t="shared" si="0"/>
        <v>5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9</v>
      </c>
      <c r="D55" s="12">
        <f t="shared" si="1"/>
        <v>40</v>
      </c>
      <c r="E55" s="12">
        <f t="shared" si="1"/>
        <v>32</v>
      </c>
      <c r="F55" s="12">
        <f t="shared" si="1"/>
        <v>0</v>
      </c>
      <c r="G55" s="12">
        <f t="shared" si="1"/>
        <v>0</v>
      </c>
      <c r="H55" s="13">
        <f t="shared" si="1"/>
        <v>81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5" zoomScale="90" zoomScaleNormal="90" workbookViewId="0">
      <selection activeCell="C50" sqref="C50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224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>
        <v>8</v>
      </c>
      <c r="D11" s="10">
        <v>8</v>
      </c>
      <c r="E11" s="10">
        <v>4</v>
      </c>
      <c r="F11" s="10"/>
      <c r="G11" s="10"/>
      <c r="H11" s="5">
        <f t="shared" si="0"/>
        <v>20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10</v>
      </c>
      <c r="D28" s="10"/>
      <c r="E28" s="10"/>
      <c r="F28" s="10"/>
      <c r="G28" s="10"/>
      <c r="H28" s="5">
        <f t="shared" si="0"/>
        <v>10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3</v>
      </c>
      <c r="D31" s="10"/>
      <c r="E31" s="10"/>
      <c r="F31" s="10"/>
      <c r="G31" s="10"/>
      <c r="H31" s="5">
        <f t="shared" si="0"/>
        <v>3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21</v>
      </c>
      <c r="D55" s="12">
        <f t="shared" si="2"/>
        <v>8</v>
      </c>
      <c r="E55" s="12">
        <f t="shared" si="2"/>
        <v>4</v>
      </c>
      <c r="F55" s="12">
        <f t="shared" si="2"/>
        <v>0</v>
      </c>
      <c r="G55" s="12">
        <f t="shared" si="2"/>
        <v>0</v>
      </c>
      <c r="H55" s="13">
        <f t="shared" si="2"/>
        <v>33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2" zoomScale="90" zoomScaleNormal="90" workbookViewId="0">
      <selection activeCell="B48" sqref="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189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16</v>
      </c>
      <c r="D3" s="2"/>
      <c r="E3" s="2">
        <v>7</v>
      </c>
      <c r="F3" s="2"/>
      <c r="G3" s="2"/>
      <c r="H3" s="5">
        <f t="shared" ref="H3:H34" si="0">SUM(C3:G3)</f>
        <v>23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0"/>
      <c r="E6" s="21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4"/>
      <c r="E8" s="2">
        <v>4</v>
      </c>
      <c r="F8" s="10"/>
      <c r="G8" s="10"/>
      <c r="H8" s="5">
        <f t="shared" si="0"/>
        <v>4</v>
      </c>
    </row>
    <row r="9" spans="1:8" ht="15.95" customHeight="1">
      <c r="A9" s="1" t="s">
        <v>141</v>
      </c>
      <c r="B9" s="9">
        <v>20240112</v>
      </c>
      <c r="C9" s="10">
        <v>6</v>
      </c>
      <c r="D9" s="10"/>
      <c r="E9" s="10">
        <v>5</v>
      </c>
      <c r="F9" s="10"/>
      <c r="G9" s="10"/>
      <c r="H9" s="5">
        <f t="shared" si="0"/>
        <v>11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>
        <v>14</v>
      </c>
      <c r="D11" s="10"/>
      <c r="E11" s="10">
        <v>8</v>
      </c>
      <c r="F11" s="10"/>
      <c r="G11" s="10"/>
      <c r="H11" s="5">
        <f t="shared" si="0"/>
        <v>22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>
        <v>6</v>
      </c>
      <c r="D19" s="10">
        <v>4</v>
      </c>
      <c r="E19" s="10">
        <v>13</v>
      </c>
      <c r="F19" s="10"/>
      <c r="G19" s="10"/>
      <c r="H19" s="5">
        <f t="shared" si="0"/>
        <v>23</v>
      </c>
    </row>
    <row r="20" spans="1:8" ht="15.95" customHeight="1">
      <c r="A20" s="1" t="s">
        <v>152</v>
      </c>
      <c r="B20" s="9">
        <v>20240412</v>
      </c>
      <c r="C20" s="10">
        <v>4</v>
      </c>
      <c r="D20" s="10"/>
      <c r="E20" s="10"/>
      <c r="F20" s="10"/>
      <c r="G20" s="10"/>
      <c r="H20" s="5">
        <f t="shared" si="0"/>
        <v>4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>
        <v>7</v>
      </c>
      <c r="D26" s="10"/>
      <c r="E26" s="10">
        <v>8</v>
      </c>
      <c r="F26" s="10"/>
      <c r="G26" s="10"/>
      <c r="H26" s="5">
        <f t="shared" si="0"/>
        <v>15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>
        <v>14</v>
      </c>
      <c r="D44" s="10"/>
      <c r="E44" s="10">
        <v>7</v>
      </c>
      <c r="F44" s="10"/>
      <c r="G44" s="10"/>
      <c r="H44" s="5">
        <f t="shared" si="1"/>
        <v>21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67</v>
      </c>
      <c r="D55" s="12">
        <f t="shared" si="2"/>
        <v>4</v>
      </c>
      <c r="E55" s="12">
        <f t="shared" si="2"/>
        <v>52</v>
      </c>
      <c r="F55" s="12">
        <f t="shared" si="2"/>
        <v>0</v>
      </c>
      <c r="G55" s="12">
        <f t="shared" si="2"/>
        <v>0</v>
      </c>
      <c r="H55" s="13">
        <f t="shared" si="2"/>
        <v>123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0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225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4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>
        <v>12</v>
      </c>
      <c r="D10" s="10"/>
      <c r="E10" s="10">
        <v>5</v>
      </c>
      <c r="F10" s="10"/>
      <c r="G10" s="10"/>
      <c r="H10" s="5">
        <f t="shared" si="0"/>
        <v>17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>
        <v>12</v>
      </c>
      <c r="D12" s="10"/>
      <c r="E12" s="10"/>
      <c r="F12" s="10"/>
      <c r="G12" s="10"/>
      <c r="H12" s="5">
        <f t="shared" si="0"/>
        <v>12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>
        <v>8</v>
      </c>
      <c r="D20" s="10"/>
      <c r="E20" s="10"/>
      <c r="F20" s="10"/>
      <c r="G20" s="10"/>
      <c r="H20" s="5">
        <f t="shared" si="0"/>
        <v>8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>
        <v>11</v>
      </c>
      <c r="D24" s="10">
        <v>3</v>
      </c>
      <c r="E24" s="10">
        <v>2</v>
      </c>
      <c r="F24" s="10"/>
      <c r="G24" s="10"/>
      <c r="H24" s="5">
        <f t="shared" si="0"/>
        <v>16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>
        <v>11</v>
      </c>
      <c r="D26" s="10"/>
      <c r="E26" s="10">
        <v>6</v>
      </c>
      <c r="F26" s="10"/>
      <c r="G26" s="10"/>
      <c r="H26" s="5">
        <f t="shared" si="0"/>
        <v>17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54</v>
      </c>
      <c r="D55" s="12">
        <f t="shared" si="2"/>
        <v>3</v>
      </c>
      <c r="E55" s="12">
        <f t="shared" si="2"/>
        <v>13</v>
      </c>
      <c r="F55" s="12">
        <f t="shared" si="2"/>
        <v>0</v>
      </c>
      <c r="G55" s="12">
        <f t="shared" si="2"/>
        <v>0</v>
      </c>
      <c r="H55" s="13">
        <f t="shared" si="2"/>
        <v>70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226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>
        <v>12</v>
      </c>
      <c r="D4" s="2"/>
      <c r="E4" s="2">
        <v>5</v>
      </c>
      <c r="F4" s="2"/>
      <c r="G4" s="2"/>
      <c r="H4" s="5">
        <f t="shared" si="0"/>
        <v>17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8</v>
      </c>
      <c r="D6" s="2"/>
      <c r="E6" s="2"/>
      <c r="F6" s="2"/>
      <c r="G6" s="2"/>
      <c r="H6" s="5">
        <f t="shared" si="0"/>
        <v>8</v>
      </c>
    </row>
    <row r="7" spans="1:8" ht="15.95" customHeight="1">
      <c r="A7" s="1" t="s">
        <v>139</v>
      </c>
      <c r="B7" s="9">
        <v>20231229</v>
      </c>
      <c r="C7" s="10">
        <v>7</v>
      </c>
      <c r="D7" s="10"/>
      <c r="E7" s="10">
        <v>4</v>
      </c>
      <c r="F7" s="10"/>
      <c r="G7" s="10"/>
      <c r="H7" s="5">
        <f t="shared" si="0"/>
        <v>11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>
        <v>8</v>
      </c>
      <c r="D9" s="10"/>
      <c r="E9" s="10"/>
      <c r="F9" s="10"/>
      <c r="G9" s="10"/>
      <c r="H9" s="5">
        <f t="shared" si="0"/>
        <v>8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>
        <v>11</v>
      </c>
      <c r="D11" s="14"/>
      <c r="E11" s="2">
        <v>5</v>
      </c>
      <c r="F11" s="10"/>
      <c r="G11" s="10"/>
      <c r="H11" s="5">
        <f t="shared" si="0"/>
        <v>16</v>
      </c>
    </row>
    <row r="12" spans="1:8" ht="15.95" customHeight="1">
      <c r="A12" s="1" t="s">
        <v>144</v>
      </c>
      <c r="B12" s="9">
        <v>20240202</v>
      </c>
      <c r="C12" s="10">
        <v>4</v>
      </c>
      <c r="D12" s="14"/>
      <c r="E12" s="2"/>
      <c r="F12" s="10"/>
      <c r="G12" s="10"/>
      <c r="H12" s="5">
        <f t="shared" si="0"/>
        <v>4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2"/>
      <c r="E14" s="2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>
        <v>12</v>
      </c>
      <c r="D15" s="10"/>
      <c r="E15" s="10">
        <v>6</v>
      </c>
      <c r="F15" s="10"/>
      <c r="G15" s="10"/>
      <c r="H15" s="5">
        <f t="shared" si="0"/>
        <v>18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>
        <v>12</v>
      </c>
      <c r="D17" s="10"/>
      <c r="E17" s="10"/>
      <c r="F17" s="10"/>
      <c r="G17" s="10"/>
      <c r="H17" s="5">
        <f t="shared" si="0"/>
        <v>12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>
        <v>11</v>
      </c>
      <c r="D19" s="10"/>
      <c r="E19" s="10">
        <v>5</v>
      </c>
      <c r="F19" s="10"/>
      <c r="G19" s="10"/>
      <c r="H19" s="5">
        <f t="shared" si="0"/>
        <v>16</v>
      </c>
    </row>
    <row r="20" spans="1:8" ht="15.95" customHeight="1">
      <c r="A20" s="1" t="s">
        <v>152</v>
      </c>
      <c r="B20" s="9">
        <v>20240412</v>
      </c>
      <c r="C20" s="10">
        <v>11</v>
      </c>
      <c r="D20" s="10"/>
      <c r="E20" s="10"/>
      <c r="F20" s="10"/>
      <c r="G20" s="10"/>
      <c r="H20" s="5">
        <f t="shared" si="0"/>
        <v>11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>
        <v>10</v>
      </c>
      <c r="D22" s="10"/>
      <c r="E22" s="10"/>
      <c r="F22" s="10"/>
      <c r="G22" s="10"/>
      <c r="H22" s="5">
        <f t="shared" si="0"/>
        <v>10</v>
      </c>
    </row>
    <row r="23" spans="1:8" ht="15.95" customHeight="1">
      <c r="A23" s="1" t="s">
        <v>155</v>
      </c>
      <c r="B23" s="9">
        <v>20240510</v>
      </c>
      <c r="C23" s="10">
        <v>10</v>
      </c>
      <c r="D23" s="10"/>
      <c r="E23" s="10">
        <v>6</v>
      </c>
      <c r="F23" s="10"/>
      <c r="G23" s="10"/>
      <c r="H23" s="5">
        <f t="shared" si="0"/>
        <v>16</v>
      </c>
    </row>
    <row r="24" spans="1:8" ht="15.95" customHeight="1">
      <c r="A24" s="1" t="s">
        <v>156</v>
      </c>
      <c r="B24" s="9">
        <v>20240517</v>
      </c>
      <c r="C24" s="10">
        <v>6</v>
      </c>
      <c r="D24" s="10"/>
      <c r="E24" s="10"/>
      <c r="F24" s="10"/>
      <c r="G24" s="10"/>
      <c r="H24" s="5">
        <f t="shared" si="0"/>
        <v>6</v>
      </c>
    </row>
    <row r="25" spans="1:8" ht="15.95" customHeight="1">
      <c r="A25" s="1" t="s">
        <v>157</v>
      </c>
      <c r="B25" s="9">
        <v>20240524</v>
      </c>
      <c r="C25" s="10"/>
      <c r="D25" s="10"/>
      <c r="E25" s="10">
        <v>6</v>
      </c>
      <c r="F25" s="10"/>
      <c r="G25" s="10"/>
      <c r="H25" s="5">
        <f t="shared" si="0"/>
        <v>6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>
        <v>3</v>
      </c>
      <c r="D27" s="10"/>
      <c r="E27" s="10"/>
      <c r="F27" s="10"/>
      <c r="G27" s="10"/>
      <c r="H27" s="5">
        <f t="shared" si="0"/>
        <v>3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>
        <v>2</v>
      </c>
      <c r="D29" s="10"/>
      <c r="E29" s="10">
        <v>4</v>
      </c>
      <c r="F29" s="10"/>
      <c r="G29" s="10"/>
      <c r="H29" s="5">
        <f t="shared" si="0"/>
        <v>6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9</v>
      </c>
      <c r="D31" s="10"/>
      <c r="E31" s="10"/>
      <c r="F31" s="10"/>
      <c r="G31" s="10"/>
      <c r="H31" s="5">
        <f t="shared" si="0"/>
        <v>9</v>
      </c>
    </row>
    <row r="32" spans="1:8" ht="15.95" customHeight="1">
      <c r="A32" s="1" t="s">
        <v>164</v>
      </c>
      <c r="B32" s="9">
        <v>20240712</v>
      </c>
      <c r="C32" s="10">
        <v>7</v>
      </c>
      <c r="D32" s="10"/>
      <c r="E32" s="10">
        <v>11</v>
      </c>
      <c r="F32" s="10"/>
      <c r="G32" s="10"/>
      <c r="H32" s="5">
        <f t="shared" si="0"/>
        <v>18</v>
      </c>
    </row>
    <row r="33" spans="1:8" ht="15.95" customHeight="1">
      <c r="A33" s="1" t="s">
        <v>165</v>
      </c>
      <c r="B33" s="9">
        <v>20240719</v>
      </c>
      <c r="C33" s="10">
        <v>5</v>
      </c>
      <c r="D33" s="10"/>
      <c r="E33" s="10"/>
      <c r="F33" s="10"/>
      <c r="G33" s="10"/>
      <c r="H33" s="5">
        <f t="shared" si="0"/>
        <v>5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>
        <v>9</v>
      </c>
      <c r="D36" s="10"/>
      <c r="E36" s="10"/>
      <c r="F36" s="10"/>
      <c r="G36" s="10"/>
      <c r="H36" s="5">
        <f t="shared" si="1"/>
        <v>9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>
        <v>8</v>
      </c>
      <c r="D38" s="10"/>
      <c r="E38" s="10"/>
      <c r="F38" s="10"/>
      <c r="G38" s="10"/>
      <c r="H38" s="5">
        <f t="shared" si="1"/>
        <v>8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>
        <v>8</v>
      </c>
      <c r="D43" s="10"/>
      <c r="E43" s="10">
        <v>5</v>
      </c>
      <c r="F43" s="10"/>
      <c r="G43" s="10"/>
      <c r="H43" s="5">
        <f t="shared" si="1"/>
        <v>13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173</v>
      </c>
      <c r="D55" s="12">
        <f t="shared" si="2"/>
        <v>0</v>
      </c>
      <c r="E55" s="12">
        <f t="shared" si="2"/>
        <v>57</v>
      </c>
      <c r="F55" s="12">
        <f t="shared" si="2"/>
        <v>0</v>
      </c>
      <c r="G55" s="12">
        <f t="shared" si="2"/>
        <v>0</v>
      </c>
      <c r="H55" s="13">
        <f t="shared" si="2"/>
        <v>230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3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227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21</v>
      </c>
      <c r="D3" s="2"/>
      <c r="E3" s="2"/>
      <c r="F3" s="2"/>
      <c r="G3" s="2"/>
      <c r="H3" s="5">
        <f t="shared" ref="H3:H34" si="0">SUM(C3:G3)</f>
        <v>21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14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4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54</v>
      </c>
      <c r="D31" s="10"/>
      <c r="E31" s="10">
        <v>6</v>
      </c>
      <c r="F31" s="10"/>
      <c r="G31" s="10"/>
      <c r="H31" s="5">
        <f t="shared" si="0"/>
        <v>60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>
        <v>13</v>
      </c>
      <c r="D38" s="10"/>
      <c r="E38" s="10"/>
      <c r="F38" s="10"/>
      <c r="G38" s="10"/>
      <c r="H38" s="5">
        <f t="shared" si="1"/>
        <v>13</v>
      </c>
    </row>
    <row r="39" spans="1:8" ht="15.95" customHeight="1">
      <c r="A39" s="1" t="s">
        <v>171</v>
      </c>
      <c r="B39" s="9">
        <v>20240830</v>
      </c>
      <c r="C39" s="10">
        <v>12</v>
      </c>
      <c r="D39" s="10"/>
      <c r="E39" s="10"/>
      <c r="F39" s="10"/>
      <c r="G39" s="10"/>
      <c r="H39" s="5">
        <f t="shared" si="1"/>
        <v>12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13</v>
      </c>
      <c r="D41" s="10"/>
      <c r="E41" s="10"/>
      <c r="F41" s="10"/>
      <c r="G41" s="10"/>
      <c r="H41" s="5">
        <f t="shared" si="1"/>
        <v>13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>
        <v>7</v>
      </c>
      <c r="D44" s="10"/>
      <c r="E44" s="10"/>
      <c r="F44" s="10"/>
      <c r="G44" s="10"/>
      <c r="H44" s="5">
        <f t="shared" si="1"/>
        <v>7</v>
      </c>
    </row>
    <row r="45" spans="1:8" ht="15.95" customHeight="1">
      <c r="A45" s="1" t="s">
        <v>177</v>
      </c>
      <c r="B45" s="9">
        <v>20241018</v>
      </c>
      <c r="C45" s="10">
        <v>4</v>
      </c>
      <c r="D45" s="10"/>
      <c r="E45" s="10"/>
      <c r="F45" s="10"/>
      <c r="G45" s="10"/>
      <c r="H45" s="5">
        <f t="shared" si="1"/>
        <v>4</v>
      </c>
    </row>
    <row r="46" spans="1:8" ht="15.95" customHeight="1">
      <c r="A46" s="1" t="s">
        <v>178</v>
      </c>
      <c r="B46" s="9">
        <v>20241025</v>
      </c>
      <c r="C46" s="10">
        <v>8</v>
      </c>
      <c r="D46" s="10"/>
      <c r="E46" s="10"/>
      <c r="F46" s="10"/>
      <c r="G46" s="10"/>
      <c r="H46" s="5">
        <f t="shared" si="1"/>
        <v>8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132</v>
      </c>
      <c r="D55" s="12">
        <f t="shared" si="2"/>
        <v>0</v>
      </c>
      <c r="E55" s="12">
        <f t="shared" si="2"/>
        <v>6</v>
      </c>
      <c r="F55" s="12">
        <f t="shared" si="2"/>
        <v>0</v>
      </c>
      <c r="G55" s="12">
        <f t="shared" si="2"/>
        <v>0</v>
      </c>
      <c r="H55" s="13">
        <f t="shared" si="2"/>
        <v>138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8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228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4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>
        <v>4</v>
      </c>
      <c r="E30" s="10"/>
      <c r="F30" s="10"/>
      <c r="G30" s="10"/>
      <c r="H30" s="5">
        <f t="shared" si="0"/>
        <v>4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4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4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5" sqref="B45:B46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229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4</v>
      </c>
      <c r="D6" s="14"/>
      <c r="E6" s="2">
        <v>6</v>
      </c>
      <c r="F6" s="2"/>
      <c r="G6" s="2"/>
      <c r="H6" s="5">
        <f t="shared" si="0"/>
        <v>10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>
        <v>4</v>
      </c>
      <c r="E18" s="10"/>
      <c r="F18" s="10"/>
      <c r="G18" s="10"/>
      <c r="H18" s="5">
        <f t="shared" si="0"/>
        <v>4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>
        <v>7</v>
      </c>
      <c r="E20" s="10"/>
      <c r="F20" s="10"/>
      <c r="G20" s="10"/>
      <c r="H20" s="5">
        <f t="shared" si="0"/>
        <v>7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>
        <v>2</v>
      </c>
      <c r="D24" s="10">
        <v>7</v>
      </c>
      <c r="E24" s="10"/>
      <c r="F24" s="10"/>
      <c r="G24" s="10"/>
      <c r="H24" s="5">
        <f t="shared" si="0"/>
        <v>9</v>
      </c>
    </row>
    <row r="25" spans="1:8" ht="15.95" customHeight="1">
      <c r="A25" s="1" t="s">
        <v>157</v>
      </c>
      <c r="B25" s="9">
        <v>20240524</v>
      </c>
      <c r="C25" s="10"/>
      <c r="D25" s="10">
        <v>4</v>
      </c>
      <c r="E25" s="10"/>
      <c r="F25" s="10"/>
      <c r="G25" s="10"/>
      <c r="H25" s="5">
        <f t="shared" si="0"/>
        <v>4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>
        <v>4</v>
      </c>
      <c r="E27" s="10"/>
      <c r="F27" s="10"/>
      <c r="G27" s="10"/>
      <c r="H27" s="5">
        <f t="shared" si="0"/>
        <v>4</v>
      </c>
    </row>
    <row r="28" spans="1:8" ht="15.95" customHeight="1">
      <c r="A28" s="1" t="s">
        <v>160</v>
      </c>
      <c r="B28" s="9">
        <v>20240614</v>
      </c>
      <c r="C28" s="10"/>
      <c r="D28" s="10"/>
      <c r="E28" s="10">
        <v>5</v>
      </c>
      <c r="F28" s="10"/>
      <c r="G28" s="10"/>
      <c r="H28" s="5">
        <f t="shared" si="0"/>
        <v>5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>
        <v>5</v>
      </c>
      <c r="E33" s="10"/>
      <c r="F33" s="10"/>
      <c r="G33" s="10"/>
      <c r="H33" s="5">
        <f t="shared" si="0"/>
        <v>5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>
        <v>4</v>
      </c>
      <c r="E36" s="10"/>
      <c r="F36" s="10"/>
      <c r="G36" s="10"/>
      <c r="H36" s="5">
        <f t="shared" si="1"/>
        <v>4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>
        <v>14</v>
      </c>
      <c r="D38" s="10">
        <v>4</v>
      </c>
      <c r="E38" s="10">
        <v>4</v>
      </c>
      <c r="F38" s="10"/>
      <c r="G38" s="10"/>
      <c r="H38" s="5">
        <f t="shared" si="1"/>
        <v>22</v>
      </c>
    </row>
    <row r="39" spans="1:8" ht="15.95" customHeight="1">
      <c r="A39" s="1" t="s">
        <v>171</v>
      </c>
      <c r="B39" s="9">
        <v>20240830</v>
      </c>
      <c r="C39" s="10"/>
      <c r="D39" s="10">
        <v>10</v>
      </c>
      <c r="E39" s="10"/>
      <c r="F39" s="10"/>
      <c r="G39" s="10"/>
      <c r="H39" s="5">
        <f t="shared" si="1"/>
        <v>10</v>
      </c>
    </row>
    <row r="40" spans="1:8" ht="15.95" customHeight="1">
      <c r="A40" s="1" t="s">
        <v>172</v>
      </c>
      <c r="B40" s="9">
        <v>20240906</v>
      </c>
      <c r="C40" s="10"/>
      <c r="D40" s="10"/>
      <c r="E40" s="10">
        <v>5</v>
      </c>
      <c r="F40" s="10"/>
      <c r="G40" s="10"/>
      <c r="H40" s="5">
        <f t="shared" si="1"/>
        <v>5</v>
      </c>
    </row>
    <row r="41" spans="1:8" ht="15.95" customHeight="1">
      <c r="A41" s="1" t="s">
        <v>173</v>
      </c>
      <c r="B41" s="9">
        <v>20240913</v>
      </c>
      <c r="C41" s="10">
        <v>20</v>
      </c>
      <c r="D41" s="10">
        <v>4</v>
      </c>
      <c r="E41" s="10"/>
      <c r="F41" s="10"/>
      <c r="G41" s="10"/>
      <c r="H41" s="5">
        <f t="shared" si="1"/>
        <v>24</v>
      </c>
    </row>
    <row r="42" spans="1:8" ht="15.95" customHeight="1">
      <c r="A42" s="1" t="s">
        <v>174</v>
      </c>
      <c r="B42" s="9">
        <v>20240920</v>
      </c>
      <c r="C42" s="10"/>
      <c r="D42" s="10">
        <v>2</v>
      </c>
      <c r="E42" s="10"/>
      <c r="F42" s="10"/>
      <c r="G42" s="10"/>
      <c r="H42" s="5">
        <f t="shared" si="1"/>
        <v>2</v>
      </c>
    </row>
    <row r="43" spans="1:8" ht="15.95" customHeight="1">
      <c r="A43" s="1" t="s">
        <v>175</v>
      </c>
      <c r="B43" s="9">
        <v>20240927</v>
      </c>
      <c r="C43" s="10"/>
      <c r="D43" s="10">
        <v>7</v>
      </c>
      <c r="E43" s="10"/>
      <c r="F43" s="10"/>
      <c r="G43" s="10"/>
      <c r="H43" s="5">
        <f t="shared" si="1"/>
        <v>7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>
        <v>3</v>
      </c>
      <c r="E45" s="10"/>
      <c r="F45" s="10"/>
      <c r="G45" s="10"/>
      <c r="H45" s="5">
        <f t="shared" si="1"/>
        <v>3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40</v>
      </c>
      <c r="D55" s="12">
        <f t="shared" si="2"/>
        <v>65</v>
      </c>
      <c r="E55" s="12">
        <f t="shared" si="2"/>
        <v>20</v>
      </c>
      <c r="F55" s="12">
        <f t="shared" si="2"/>
        <v>0</v>
      </c>
      <c r="G55" s="12">
        <f t="shared" si="2"/>
        <v>0</v>
      </c>
      <c r="H55" s="13">
        <f t="shared" si="2"/>
        <v>125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230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11</v>
      </c>
      <c r="D3" s="2">
        <v>5</v>
      </c>
      <c r="E3" s="2">
        <v>10</v>
      </c>
      <c r="F3" s="2"/>
      <c r="G3" s="2"/>
      <c r="H3" s="5">
        <f t="shared" ref="H3:H34" si="0">SUM(C3:G3)</f>
        <v>26</v>
      </c>
    </row>
    <row r="4" spans="1:8" ht="15.95" customHeight="1">
      <c r="A4" s="1" t="s">
        <v>136</v>
      </c>
      <c r="B4" s="4">
        <v>20231208</v>
      </c>
      <c r="C4" s="2">
        <v>15</v>
      </c>
      <c r="D4" s="2">
        <v>6</v>
      </c>
      <c r="E4" s="2"/>
      <c r="F4" s="2"/>
      <c r="G4" s="2"/>
      <c r="H4" s="5">
        <f t="shared" si="0"/>
        <v>21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16</v>
      </c>
      <c r="D6" s="2">
        <v>3</v>
      </c>
      <c r="E6" s="2"/>
      <c r="F6" s="2"/>
      <c r="G6" s="2"/>
      <c r="H6" s="5">
        <f t="shared" si="0"/>
        <v>19</v>
      </c>
    </row>
    <row r="7" spans="1:8" ht="15.95" customHeight="1">
      <c r="A7" s="1" t="s">
        <v>139</v>
      </c>
      <c r="B7" s="9">
        <v>20231229</v>
      </c>
      <c r="C7" s="10"/>
      <c r="D7" s="15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5">
        <v>5</v>
      </c>
      <c r="E8" s="2"/>
      <c r="F8" s="10"/>
      <c r="G8" s="10"/>
      <c r="H8" s="5">
        <f t="shared" si="0"/>
        <v>5</v>
      </c>
    </row>
    <row r="9" spans="1:8" ht="15.95" customHeight="1">
      <c r="A9" s="1" t="s">
        <v>141</v>
      </c>
      <c r="B9" s="9">
        <v>20240112</v>
      </c>
      <c r="C9" s="10">
        <v>6</v>
      </c>
      <c r="D9" s="2"/>
      <c r="E9" s="2"/>
      <c r="F9" s="10"/>
      <c r="G9" s="10"/>
      <c r="H9" s="5">
        <f t="shared" si="0"/>
        <v>6</v>
      </c>
    </row>
    <row r="10" spans="1:8" ht="15.95" customHeight="1">
      <c r="A10" s="1" t="s">
        <v>142</v>
      </c>
      <c r="B10" s="9">
        <v>20240119</v>
      </c>
      <c r="C10" s="10"/>
      <c r="D10" s="2">
        <v>5</v>
      </c>
      <c r="E10" s="2"/>
      <c r="F10" s="10"/>
      <c r="G10" s="10"/>
      <c r="H10" s="5">
        <f t="shared" si="0"/>
        <v>5</v>
      </c>
    </row>
    <row r="11" spans="1:8" ht="15.95" customHeight="1">
      <c r="A11" s="1" t="s">
        <v>143</v>
      </c>
      <c r="B11" s="9">
        <v>20240126</v>
      </c>
      <c r="C11" s="10">
        <v>16</v>
      </c>
      <c r="D11" s="10">
        <v>6</v>
      </c>
      <c r="E11" s="10">
        <v>7</v>
      </c>
      <c r="F11" s="10"/>
      <c r="G11" s="10"/>
      <c r="H11" s="5">
        <f t="shared" si="0"/>
        <v>29</v>
      </c>
    </row>
    <row r="12" spans="1:8" ht="15.95" customHeight="1">
      <c r="A12" s="1" t="s">
        <v>144</v>
      </c>
      <c r="B12" s="9">
        <v>20240202</v>
      </c>
      <c r="C12" s="10">
        <v>56</v>
      </c>
      <c r="D12" s="10">
        <v>11</v>
      </c>
      <c r="E12" s="10">
        <v>10</v>
      </c>
      <c r="F12" s="10"/>
      <c r="G12" s="10"/>
      <c r="H12" s="5">
        <f t="shared" si="0"/>
        <v>77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>
        <v>15</v>
      </c>
      <c r="D15" s="10">
        <v>4</v>
      </c>
      <c r="E15" s="10">
        <v>5</v>
      </c>
      <c r="F15" s="10"/>
      <c r="G15" s="10"/>
      <c r="H15" s="5">
        <f t="shared" si="0"/>
        <v>24</v>
      </c>
    </row>
    <row r="16" spans="1:8" ht="15.95" customHeight="1">
      <c r="A16" s="1" t="s">
        <v>148</v>
      </c>
      <c r="B16" s="9">
        <v>20240308</v>
      </c>
      <c r="C16" s="10">
        <v>16</v>
      </c>
      <c r="D16" s="10">
        <v>4</v>
      </c>
      <c r="E16" s="10"/>
      <c r="F16" s="10"/>
      <c r="G16" s="10"/>
      <c r="H16" s="5">
        <f t="shared" si="0"/>
        <v>20</v>
      </c>
    </row>
    <row r="17" spans="1:8" ht="15.95" customHeight="1">
      <c r="A17" s="1" t="s">
        <v>149</v>
      </c>
      <c r="B17" s="9">
        <v>20240315</v>
      </c>
      <c r="C17" s="10"/>
      <c r="D17" s="10">
        <v>2</v>
      </c>
      <c r="E17" s="10"/>
      <c r="F17" s="10"/>
      <c r="G17" s="10"/>
      <c r="H17" s="5">
        <f t="shared" si="0"/>
        <v>2</v>
      </c>
    </row>
    <row r="18" spans="1:8" ht="15.95" customHeight="1">
      <c r="A18" s="1" t="s">
        <v>150</v>
      </c>
      <c r="B18" s="9">
        <v>20240322</v>
      </c>
      <c r="C18" s="10"/>
      <c r="D18" s="10">
        <v>3</v>
      </c>
      <c r="E18" s="10"/>
      <c r="F18" s="10"/>
      <c r="G18" s="10"/>
      <c r="H18" s="5">
        <f t="shared" si="0"/>
        <v>3</v>
      </c>
    </row>
    <row r="19" spans="1:8" ht="15.95" customHeight="1">
      <c r="A19" s="1" t="s">
        <v>151</v>
      </c>
      <c r="B19" s="9">
        <v>20240329</v>
      </c>
      <c r="C19" s="10">
        <v>15</v>
      </c>
      <c r="D19" s="10"/>
      <c r="E19" s="10"/>
      <c r="F19" s="10"/>
      <c r="G19" s="10"/>
      <c r="H19" s="5">
        <f t="shared" si="0"/>
        <v>15</v>
      </c>
    </row>
    <row r="20" spans="1:8" ht="15.95" customHeight="1">
      <c r="A20" s="1" t="s">
        <v>152</v>
      </c>
      <c r="B20" s="9">
        <v>20240412</v>
      </c>
      <c r="C20" s="10">
        <v>15</v>
      </c>
      <c r="D20" s="10"/>
      <c r="E20" s="10"/>
      <c r="F20" s="10"/>
      <c r="G20" s="10"/>
      <c r="H20" s="5">
        <f t="shared" si="0"/>
        <v>15</v>
      </c>
    </row>
    <row r="21" spans="1:8" ht="15.95" customHeight="1">
      <c r="A21" s="1" t="s">
        <v>153</v>
      </c>
      <c r="B21" s="9">
        <v>20240419</v>
      </c>
      <c r="C21" s="10"/>
      <c r="D21" s="10">
        <v>3</v>
      </c>
      <c r="E21" s="10"/>
      <c r="F21" s="10"/>
      <c r="G21" s="10"/>
      <c r="H21" s="5">
        <f t="shared" si="0"/>
        <v>3</v>
      </c>
    </row>
    <row r="22" spans="1:8" ht="15.95" customHeight="1">
      <c r="A22" s="1" t="s">
        <v>154</v>
      </c>
      <c r="B22" s="9">
        <v>20240426</v>
      </c>
      <c r="C22" s="10">
        <v>15</v>
      </c>
      <c r="D22" s="10">
        <v>4</v>
      </c>
      <c r="E22" s="10">
        <v>7</v>
      </c>
      <c r="F22" s="10"/>
      <c r="G22" s="10"/>
      <c r="H22" s="5">
        <f t="shared" si="0"/>
        <v>26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>
        <v>13</v>
      </c>
      <c r="D24" s="10">
        <v>4</v>
      </c>
      <c r="E24" s="10"/>
      <c r="F24" s="10"/>
      <c r="G24" s="10"/>
      <c r="H24" s="5">
        <f t="shared" si="0"/>
        <v>17</v>
      </c>
    </row>
    <row r="25" spans="1:8" ht="15.95" customHeight="1">
      <c r="A25" s="1" t="s">
        <v>157</v>
      </c>
      <c r="B25" s="9">
        <v>20240524</v>
      </c>
      <c r="C25" s="10"/>
      <c r="D25" s="10">
        <v>4</v>
      </c>
      <c r="E25" s="10"/>
      <c r="F25" s="10"/>
      <c r="G25" s="10"/>
      <c r="H25" s="5">
        <f t="shared" si="0"/>
        <v>4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>
        <v>15</v>
      </c>
      <c r="D27" s="10">
        <v>6</v>
      </c>
      <c r="E27" s="10"/>
      <c r="F27" s="10"/>
      <c r="G27" s="10"/>
      <c r="H27" s="5">
        <f t="shared" si="0"/>
        <v>21</v>
      </c>
    </row>
    <row r="28" spans="1:8" ht="15.95" customHeight="1">
      <c r="A28" s="1" t="s">
        <v>160</v>
      </c>
      <c r="B28" s="9">
        <v>20240614</v>
      </c>
      <c r="C28" s="10"/>
      <c r="D28" s="10">
        <v>3</v>
      </c>
      <c r="E28" s="10">
        <v>8</v>
      </c>
      <c r="F28" s="10"/>
      <c r="G28" s="10"/>
      <c r="H28" s="5">
        <f t="shared" si="0"/>
        <v>11</v>
      </c>
    </row>
    <row r="29" spans="1:8" ht="15.95" customHeight="1">
      <c r="A29" s="1" t="s">
        <v>161</v>
      </c>
      <c r="B29" s="9">
        <v>20240621</v>
      </c>
      <c r="C29" s="10"/>
      <c r="D29" s="10">
        <v>6</v>
      </c>
      <c r="E29" s="10"/>
      <c r="F29" s="10"/>
      <c r="G29" s="10"/>
      <c r="H29" s="5">
        <f t="shared" si="0"/>
        <v>6</v>
      </c>
    </row>
    <row r="30" spans="1:8" ht="15.95" customHeight="1">
      <c r="A30" s="1" t="s">
        <v>162</v>
      </c>
      <c r="B30" s="9">
        <v>20240628</v>
      </c>
      <c r="C30" s="10">
        <v>9</v>
      </c>
      <c r="D30" s="10"/>
      <c r="E30" s="10"/>
      <c r="F30" s="10"/>
      <c r="G30" s="10"/>
      <c r="H30" s="5">
        <f t="shared" si="0"/>
        <v>9</v>
      </c>
    </row>
    <row r="31" spans="1:8" ht="15.95" customHeight="1">
      <c r="A31" s="1" t="s">
        <v>163</v>
      </c>
      <c r="B31" s="9">
        <v>20240705</v>
      </c>
      <c r="C31" s="10">
        <v>27</v>
      </c>
      <c r="D31" s="10">
        <v>5</v>
      </c>
      <c r="E31" s="10"/>
      <c r="F31" s="10"/>
      <c r="G31" s="10"/>
      <c r="H31" s="5">
        <f t="shared" si="0"/>
        <v>32</v>
      </c>
    </row>
    <row r="32" spans="1:8" ht="15.95" customHeight="1">
      <c r="A32" s="1" t="s">
        <v>164</v>
      </c>
      <c r="B32" s="9">
        <v>20240712</v>
      </c>
      <c r="C32" s="10"/>
      <c r="D32" s="10">
        <v>2</v>
      </c>
      <c r="E32" s="10"/>
      <c r="F32" s="10"/>
      <c r="G32" s="10"/>
      <c r="H32" s="5">
        <f t="shared" si="0"/>
        <v>2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>
        <v>3</v>
      </c>
      <c r="E34" s="10">
        <v>3</v>
      </c>
      <c r="F34" s="10"/>
      <c r="G34" s="10"/>
      <c r="H34" s="5">
        <f t="shared" si="0"/>
        <v>6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19</v>
      </c>
      <c r="D37" s="10">
        <v>6</v>
      </c>
      <c r="E37" s="10"/>
      <c r="F37" s="10"/>
      <c r="G37" s="10"/>
      <c r="H37" s="5">
        <f t="shared" si="1"/>
        <v>25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>
        <v>5</v>
      </c>
      <c r="D39" s="10">
        <v>3</v>
      </c>
      <c r="E39" s="10"/>
      <c r="F39" s="10"/>
      <c r="G39" s="10"/>
      <c r="H39" s="5">
        <f t="shared" si="1"/>
        <v>8</v>
      </c>
    </row>
    <row r="40" spans="1:8" ht="15.95" customHeight="1">
      <c r="A40" s="1" t="s">
        <v>172</v>
      </c>
      <c r="B40" s="9">
        <v>20240906</v>
      </c>
      <c r="C40" s="10"/>
      <c r="D40" s="10">
        <v>3</v>
      </c>
      <c r="E40" s="10"/>
      <c r="F40" s="10"/>
      <c r="G40" s="10"/>
      <c r="H40" s="5">
        <f t="shared" si="1"/>
        <v>3</v>
      </c>
    </row>
    <row r="41" spans="1:8" ht="15.95" customHeight="1">
      <c r="A41" s="1" t="s">
        <v>173</v>
      </c>
      <c r="B41" s="9">
        <v>20240913</v>
      </c>
      <c r="C41" s="10"/>
      <c r="D41" s="10">
        <v>3</v>
      </c>
      <c r="E41" s="10"/>
      <c r="F41" s="10"/>
      <c r="G41" s="10"/>
      <c r="H41" s="5">
        <f t="shared" si="1"/>
        <v>3</v>
      </c>
    </row>
    <row r="42" spans="1:8" ht="15.95" customHeight="1">
      <c r="A42" s="1" t="s">
        <v>174</v>
      </c>
      <c r="B42" s="9">
        <v>20240920</v>
      </c>
      <c r="C42" s="10">
        <v>16</v>
      </c>
      <c r="D42" s="10">
        <v>3</v>
      </c>
      <c r="E42" s="10"/>
      <c r="F42" s="10"/>
      <c r="G42" s="10"/>
      <c r="H42" s="5">
        <f t="shared" si="1"/>
        <v>19</v>
      </c>
    </row>
    <row r="43" spans="1:8" ht="15.95" customHeight="1">
      <c r="A43" s="1" t="s">
        <v>175</v>
      </c>
      <c r="B43" s="9">
        <v>20240927</v>
      </c>
      <c r="C43" s="10">
        <v>21</v>
      </c>
      <c r="D43" s="10"/>
      <c r="E43" s="10"/>
      <c r="F43" s="10"/>
      <c r="G43" s="10"/>
      <c r="H43" s="5">
        <f t="shared" si="1"/>
        <v>21</v>
      </c>
    </row>
    <row r="44" spans="1:8" ht="15.95" customHeight="1">
      <c r="A44" s="1" t="s">
        <v>176</v>
      </c>
      <c r="B44" s="9">
        <v>20241011</v>
      </c>
      <c r="C44" s="10">
        <v>15</v>
      </c>
      <c r="D44" s="10">
        <v>8</v>
      </c>
      <c r="E44" s="10"/>
      <c r="F44" s="10"/>
      <c r="G44" s="10"/>
      <c r="H44" s="5">
        <f t="shared" si="1"/>
        <v>23</v>
      </c>
    </row>
    <row r="45" spans="1:8" ht="15.95" customHeight="1">
      <c r="A45" s="1" t="s">
        <v>177</v>
      </c>
      <c r="B45" s="9">
        <v>20241018</v>
      </c>
      <c r="C45" s="10">
        <v>12</v>
      </c>
      <c r="D45" s="10">
        <v>5</v>
      </c>
      <c r="E45" s="10"/>
      <c r="F45" s="10"/>
      <c r="G45" s="10"/>
      <c r="H45" s="5">
        <f t="shared" si="1"/>
        <v>17</v>
      </c>
    </row>
    <row r="46" spans="1:8" ht="15.95" customHeight="1">
      <c r="A46" s="1" t="s">
        <v>178</v>
      </c>
      <c r="B46" s="9">
        <v>20241025</v>
      </c>
      <c r="C46" s="10"/>
      <c r="D46" s="10">
        <v>5</v>
      </c>
      <c r="E46" s="10"/>
      <c r="F46" s="10"/>
      <c r="G46" s="10"/>
      <c r="H46" s="5">
        <f t="shared" si="1"/>
        <v>5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348</v>
      </c>
      <c r="D55" s="12">
        <f t="shared" si="2"/>
        <v>130</v>
      </c>
      <c r="E55" s="12">
        <f t="shared" si="2"/>
        <v>50</v>
      </c>
      <c r="F55" s="12">
        <f t="shared" si="2"/>
        <v>0</v>
      </c>
      <c r="G55" s="12">
        <f t="shared" si="2"/>
        <v>0</v>
      </c>
      <c r="H55" s="13">
        <f t="shared" si="2"/>
        <v>528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D50" sqref="D50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231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30</v>
      </c>
      <c r="D3" s="2">
        <v>7</v>
      </c>
      <c r="E3" s="2"/>
      <c r="F3" s="2"/>
      <c r="G3" s="2"/>
      <c r="H3" s="5">
        <f t="shared" ref="H3:H34" si="0">SUM(C3:G3)</f>
        <v>37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>
        <v>4</v>
      </c>
      <c r="E5" s="2"/>
      <c r="F5" s="2"/>
      <c r="G5" s="2"/>
      <c r="H5" s="5">
        <f t="shared" si="0"/>
        <v>4</v>
      </c>
    </row>
    <row r="6" spans="1:8" ht="15.95" customHeight="1">
      <c r="A6" s="1" t="s">
        <v>138</v>
      </c>
      <c r="B6" s="7">
        <v>20231222</v>
      </c>
      <c r="C6" s="2">
        <v>6</v>
      </c>
      <c r="D6" s="2"/>
      <c r="E6" s="2">
        <v>4</v>
      </c>
      <c r="F6" s="2"/>
      <c r="G6" s="2"/>
      <c r="H6" s="5">
        <f t="shared" si="0"/>
        <v>10</v>
      </c>
    </row>
    <row r="7" spans="1:8" ht="15.95" customHeight="1">
      <c r="A7" s="1" t="s">
        <v>139</v>
      </c>
      <c r="B7" s="9">
        <v>20231229</v>
      </c>
      <c r="C7" s="10">
        <v>2</v>
      </c>
      <c r="D7" s="10">
        <v>8</v>
      </c>
      <c r="E7" s="10">
        <v>7</v>
      </c>
      <c r="F7" s="10"/>
      <c r="G7" s="10"/>
      <c r="H7" s="5">
        <f t="shared" si="0"/>
        <v>17</v>
      </c>
    </row>
    <row r="8" spans="1:8" ht="15.95" customHeight="1">
      <c r="A8" s="1" t="s">
        <v>140</v>
      </c>
      <c r="B8" s="9">
        <v>20240105</v>
      </c>
      <c r="C8" s="10">
        <v>4</v>
      </c>
      <c r="D8" s="15"/>
      <c r="E8" s="2"/>
      <c r="F8" s="10"/>
      <c r="G8" s="10"/>
      <c r="H8" s="5">
        <f t="shared" si="0"/>
        <v>4</v>
      </c>
    </row>
    <row r="9" spans="1:8" ht="15.95" customHeight="1">
      <c r="A9" s="1" t="s">
        <v>141</v>
      </c>
      <c r="B9" s="9">
        <v>20240112</v>
      </c>
      <c r="C9" s="10"/>
      <c r="D9" s="15">
        <v>8</v>
      </c>
      <c r="E9" s="2"/>
      <c r="F9" s="10"/>
      <c r="G9" s="10"/>
      <c r="H9" s="5">
        <f t="shared" si="0"/>
        <v>8</v>
      </c>
    </row>
    <row r="10" spans="1:8" ht="15.95" customHeight="1">
      <c r="A10" s="1" t="s">
        <v>142</v>
      </c>
      <c r="B10" s="9">
        <v>20240119</v>
      </c>
      <c r="C10" s="10">
        <v>4</v>
      </c>
      <c r="D10" s="2">
        <v>4</v>
      </c>
      <c r="E10" s="2"/>
      <c r="F10" s="10"/>
      <c r="G10" s="10"/>
      <c r="H10" s="5">
        <f t="shared" si="0"/>
        <v>8</v>
      </c>
    </row>
    <row r="11" spans="1:8" ht="15.95" customHeight="1">
      <c r="A11" s="1" t="s">
        <v>143</v>
      </c>
      <c r="B11" s="9">
        <v>20240126</v>
      </c>
      <c r="C11" s="10">
        <v>6</v>
      </c>
      <c r="D11" s="2">
        <v>4</v>
      </c>
      <c r="E11" s="2"/>
      <c r="F11" s="10"/>
      <c r="G11" s="10"/>
      <c r="H11" s="5">
        <f t="shared" si="0"/>
        <v>10</v>
      </c>
    </row>
    <row r="12" spans="1:8" ht="15.95" customHeight="1">
      <c r="A12" s="1" t="s">
        <v>144</v>
      </c>
      <c r="B12" s="9">
        <v>20240202</v>
      </c>
      <c r="C12" s="10"/>
      <c r="D12" s="10">
        <v>8</v>
      </c>
      <c r="E12" s="10">
        <v>8</v>
      </c>
      <c r="F12" s="10"/>
      <c r="G12" s="10"/>
      <c r="H12" s="5">
        <f t="shared" si="0"/>
        <v>16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5</v>
      </c>
      <c r="D14" s="10">
        <v>4</v>
      </c>
      <c r="E14" s="10"/>
      <c r="F14" s="10"/>
      <c r="G14" s="10"/>
      <c r="H14" s="5">
        <f t="shared" si="0"/>
        <v>9</v>
      </c>
    </row>
    <row r="15" spans="1:8" ht="15.95" customHeight="1">
      <c r="A15" s="1" t="s">
        <v>147</v>
      </c>
      <c r="B15" s="9">
        <v>20240301</v>
      </c>
      <c r="C15" s="10"/>
      <c r="D15" s="10">
        <v>5</v>
      </c>
      <c r="E15" s="10"/>
      <c r="F15" s="10"/>
      <c r="G15" s="10"/>
      <c r="H15" s="5">
        <f t="shared" si="0"/>
        <v>5</v>
      </c>
    </row>
    <row r="16" spans="1:8" ht="15.95" customHeight="1">
      <c r="A16" s="1" t="s">
        <v>148</v>
      </c>
      <c r="B16" s="9">
        <v>20240308</v>
      </c>
      <c r="C16" s="10">
        <v>23</v>
      </c>
      <c r="D16" s="10">
        <v>6</v>
      </c>
      <c r="E16" s="10">
        <v>6</v>
      </c>
      <c r="F16" s="10"/>
      <c r="G16" s="10"/>
      <c r="H16" s="5">
        <f t="shared" si="0"/>
        <v>35</v>
      </c>
    </row>
    <row r="17" spans="1:8" ht="15.95" customHeight="1">
      <c r="A17" s="1" t="s">
        <v>149</v>
      </c>
      <c r="B17" s="9">
        <v>20240315</v>
      </c>
      <c r="C17" s="10">
        <v>4</v>
      </c>
      <c r="D17" s="10"/>
      <c r="E17" s="10">
        <v>5</v>
      </c>
      <c r="F17" s="10"/>
      <c r="G17" s="10"/>
      <c r="H17" s="5">
        <f t="shared" si="0"/>
        <v>9</v>
      </c>
    </row>
    <row r="18" spans="1:8" ht="15.95" customHeight="1">
      <c r="A18" s="1" t="s">
        <v>150</v>
      </c>
      <c r="B18" s="9">
        <v>20240322</v>
      </c>
      <c r="C18" s="10"/>
      <c r="D18" s="10">
        <v>7</v>
      </c>
      <c r="E18" s="10"/>
      <c r="F18" s="10"/>
      <c r="G18" s="10"/>
      <c r="H18" s="5">
        <f t="shared" si="0"/>
        <v>7</v>
      </c>
    </row>
    <row r="19" spans="1:8" ht="15.95" customHeight="1">
      <c r="A19" s="1" t="s">
        <v>151</v>
      </c>
      <c r="B19" s="9">
        <v>20240329</v>
      </c>
      <c r="C19" s="10">
        <v>6</v>
      </c>
      <c r="D19" s="10">
        <v>6</v>
      </c>
      <c r="E19" s="10">
        <v>7</v>
      </c>
      <c r="F19" s="10"/>
      <c r="G19" s="10"/>
      <c r="H19" s="5">
        <f t="shared" si="0"/>
        <v>19</v>
      </c>
    </row>
    <row r="20" spans="1:8" ht="15.95" customHeight="1">
      <c r="A20" s="1" t="s">
        <v>152</v>
      </c>
      <c r="B20" s="9">
        <v>20240412</v>
      </c>
      <c r="C20" s="10">
        <v>10</v>
      </c>
      <c r="D20" s="10">
        <v>7</v>
      </c>
      <c r="E20" s="10">
        <v>5</v>
      </c>
      <c r="F20" s="10"/>
      <c r="G20" s="10"/>
      <c r="H20" s="5">
        <f t="shared" si="0"/>
        <v>22</v>
      </c>
    </row>
    <row r="21" spans="1:8" ht="15.95" customHeight="1">
      <c r="A21" s="1" t="s">
        <v>153</v>
      </c>
      <c r="B21" s="9">
        <v>20240419</v>
      </c>
      <c r="C21" s="10"/>
      <c r="D21" s="10">
        <v>5</v>
      </c>
      <c r="E21" s="10"/>
      <c r="F21" s="10"/>
      <c r="G21" s="10"/>
      <c r="H21" s="5">
        <f t="shared" si="0"/>
        <v>5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>
        <v>9</v>
      </c>
      <c r="D23" s="10">
        <v>6</v>
      </c>
      <c r="E23" s="10"/>
      <c r="F23" s="10"/>
      <c r="G23" s="10"/>
      <c r="H23" s="5">
        <f t="shared" si="0"/>
        <v>15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>
        <v>2</v>
      </c>
      <c r="D25" s="10">
        <v>2</v>
      </c>
      <c r="E25" s="10"/>
      <c r="F25" s="10"/>
      <c r="G25" s="10"/>
      <c r="H25" s="5">
        <f t="shared" si="0"/>
        <v>4</v>
      </c>
    </row>
    <row r="26" spans="1:8" ht="15.95" customHeight="1">
      <c r="A26" s="1" t="s">
        <v>158</v>
      </c>
      <c r="B26" s="9">
        <v>20240531</v>
      </c>
      <c r="C26" s="10"/>
      <c r="D26" s="10">
        <v>7</v>
      </c>
      <c r="E26" s="10"/>
      <c r="F26" s="10"/>
      <c r="G26" s="10"/>
      <c r="H26" s="5">
        <f t="shared" si="0"/>
        <v>7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2</v>
      </c>
      <c r="D28" s="10"/>
      <c r="E28" s="10"/>
      <c r="F28" s="10"/>
      <c r="G28" s="10"/>
      <c r="H28" s="5">
        <f t="shared" si="0"/>
        <v>2</v>
      </c>
    </row>
    <row r="29" spans="1:8" ht="15.95" customHeight="1">
      <c r="A29" s="1" t="s">
        <v>161</v>
      </c>
      <c r="B29" s="9">
        <v>20240621</v>
      </c>
      <c r="C29" s="10"/>
      <c r="D29" s="10">
        <v>3</v>
      </c>
      <c r="E29" s="10"/>
      <c r="F29" s="10"/>
      <c r="G29" s="10"/>
      <c r="H29" s="5">
        <f t="shared" si="0"/>
        <v>3</v>
      </c>
    </row>
    <row r="30" spans="1:8" ht="15.95" customHeight="1">
      <c r="A30" s="1" t="s">
        <v>162</v>
      </c>
      <c r="B30" s="9">
        <v>20240628</v>
      </c>
      <c r="C30" s="10"/>
      <c r="D30" s="10">
        <v>4</v>
      </c>
      <c r="E30" s="10"/>
      <c r="F30" s="10"/>
      <c r="G30" s="10"/>
      <c r="H30" s="5">
        <f t="shared" si="0"/>
        <v>4</v>
      </c>
    </row>
    <row r="31" spans="1:8" ht="15.95" customHeight="1">
      <c r="A31" s="1" t="s">
        <v>163</v>
      </c>
      <c r="B31" s="9">
        <v>20240705</v>
      </c>
      <c r="C31" s="10">
        <v>1</v>
      </c>
      <c r="D31" s="10">
        <v>3</v>
      </c>
      <c r="E31" s="10"/>
      <c r="F31" s="10"/>
      <c r="G31" s="10"/>
      <c r="H31" s="5">
        <f t="shared" si="0"/>
        <v>4</v>
      </c>
    </row>
    <row r="32" spans="1:8" ht="15.95" customHeight="1">
      <c r="A32" s="1" t="s">
        <v>164</v>
      </c>
      <c r="B32" s="9">
        <v>20240712</v>
      </c>
      <c r="C32" s="10"/>
      <c r="D32" s="10">
        <v>3</v>
      </c>
      <c r="E32" s="10"/>
      <c r="F32" s="10"/>
      <c r="G32" s="10"/>
      <c r="H32" s="5">
        <f t="shared" si="0"/>
        <v>3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>
        <v>18</v>
      </c>
      <c r="D34" s="10">
        <v>7</v>
      </c>
      <c r="E34" s="10">
        <v>3</v>
      </c>
      <c r="F34" s="10"/>
      <c r="G34" s="10"/>
      <c r="H34" s="5">
        <f t="shared" si="0"/>
        <v>28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>
        <v>4</v>
      </c>
      <c r="E37" s="10">
        <v>3</v>
      </c>
      <c r="F37" s="10"/>
      <c r="G37" s="10"/>
      <c r="H37" s="5">
        <f t="shared" si="1"/>
        <v>7</v>
      </c>
    </row>
    <row r="38" spans="1:8" ht="15.95" customHeight="1">
      <c r="A38" s="1" t="s">
        <v>170</v>
      </c>
      <c r="B38" s="9">
        <v>20240823</v>
      </c>
      <c r="C38" s="10"/>
      <c r="D38" s="10">
        <v>2</v>
      </c>
      <c r="E38" s="10"/>
      <c r="F38" s="10"/>
      <c r="G38" s="10"/>
      <c r="H38" s="5">
        <f t="shared" si="1"/>
        <v>2</v>
      </c>
    </row>
    <row r="39" spans="1:8" ht="15.95" customHeight="1">
      <c r="A39" s="1" t="s">
        <v>171</v>
      </c>
      <c r="B39" s="9">
        <v>20240830</v>
      </c>
      <c r="C39" s="10">
        <v>1</v>
      </c>
      <c r="D39" s="10">
        <v>5</v>
      </c>
      <c r="E39" s="10">
        <v>8</v>
      </c>
      <c r="F39" s="10"/>
      <c r="G39" s="10"/>
      <c r="H39" s="5">
        <f t="shared" si="1"/>
        <v>14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20</v>
      </c>
      <c r="D41" s="10"/>
      <c r="E41" s="10">
        <v>7</v>
      </c>
      <c r="F41" s="10"/>
      <c r="G41" s="10"/>
      <c r="H41" s="5">
        <f t="shared" si="1"/>
        <v>27</v>
      </c>
    </row>
    <row r="42" spans="1:8" ht="15.95" customHeight="1">
      <c r="A42" s="1" t="s">
        <v>174</v>
      </c>
      <c r="B42" s="9">
        <v>20240920</v>
      </c>
      <c r="C42" s="10">
        <v>12</v>
      </c>
      <c r="D42" s="10">
        <v>3</v>
      </c>
      <c r="E42" s="10"/>
      <c r="F42" s="10"/>
      <c r="G42" s="10"/>
      <c r="H42" s="5">
        <f t="shared" si="1"/>
        <v>15</v>
      </c>
    </row>
    <row r="43" spans="1:8" ht="15.95" customHeight="1">
      <c r="A43" s="1" t="s">
        <v>175</v>
      </c>
      <c r="B43" s="9">
        <v>20240927</v>
      </c>
      <c r="C43" s="10">
        <v>15</v>
      </c>
      <c r="D43" s="10">
        <v>4</v>
      </c>
      <c r="E43" s="10"/>
      <c r="F43" s="10"/>
      <c r="G43" s="10"/>
      <c r="H43" s="5">
        <f t="shared" si="1"/>
        <v>19</v>
      </c>
    </row>
    <row r="44" spans="1:8" ht="15.95" customHeight="1">
      <c r="A44" s="1" t="s">
        <v>176</v>
      </c>
      <c r="B44" s="9">
        <v>20241011</v>
      </c>
      <c r="C44" s="10">
        <v>4</v>
      </c>
      <c r="D44" s="10">
        <v>6</v>
      </c>
      <c r="E44" s="10">
        <v>8</v>
      </c>
      <c r="F44" s="10"/>
      <c r="G44" s="10"/>
      <c r="H44" s="5">
        <f t="shared" si="1"/>
        <v>18</v>
      </c>
    </row>
    <row r="45" spans="1:8" ht="15.95" customHeight="1">
      <c r="A45" s="1" t="s">
        <v>177</v>
      </c>
      <c r="B45" s="9">
        <v>20241018</v>
      </c>
      <c r="C45" s="10"/>
      <c r="D45" s="10">
        <v>3</v>
      </c>
      <c r="E45" s="10"/>
      <c r="F45" s="10"/>
      <c r="G45" s="10"/>
      <c r="H45" s="5">
        <f t="shared" si="1"/>
        <v>3</v>
      </c>
    </row>
    <row r="46" spans="1:8" ht="15.95" customHeight="1">
      <c r="A46" s="1" t="s">
        <v>178</v>
      </c>
      <c r="B46" s="9">
        <v>20241025</v>
      </c>
      <c r="C46" s="10"/>
      <c r="D46" s="10">
        <v>4</v>
      </c>
      <c r="E46" s="10"/>
      <c r="F46" s="10"/>
      <c r="G46" s="10"/>
      <c r="H46" s="5">
        <f t="shared" si="1"/>
        <v>4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184</v>
      </c>
      <c r="D55" s="12">
        <f t="shared" si="2"/>
        <v>149</v>
      </c>
      <c r="E55" s="12">
        <f t="shared" si="2"/>
        <v>71</v>
      </c>
      <c r="F55" s="12">
        <f t="shared" si="2"/>
        <v>0</v>
      </c>
      <c r="G55" s="12">
        <f t="shared" si="2"/>
        <v>0</v>
      </c>
      <c r="H55" s="13">
        <f t="shared" si="2"/>
        <v>404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1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232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5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5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2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>
        <v>4</v>
      </c>
      <c r="E46" s="10"/>
      <c r="F46" s="10"/>
      <c r="G46" s="10"/>
      <c r="H46" s="5">
        <f t="shared" si="0"/>
        <v>4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4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4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233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57</v>
      </c>
      <c r="D3" s="2"/>
      <c r="E3" s="2">
        <v>8</v>
      </c>
      <c r="F3" s="2"/>
      <c r="G3" s="2"/>
      <c r="H3" s="5">
        <f t="shared" ref="H3:H34" si="0">SUM(C3:G3)</f>
        <v>65</v>
      </c>
    </row>
    <row r="4" spans="1:8" ht="15.95" customHeight="1">
      <c r="A4" s="1" t="s">
        <v>136</v>
      </c>
      <c r="B4" s="4">
        <v>20231208</v>
      </c>
      <c r="C4" s="2">
        <v>75</v>
      </c>
      <c r="D4" s="2"/>
      <c r="E4" s="2">
        <v>18</v>
      </c>
      <c r="F4" s="2"/>
      <c r="G4" s="2"/>
      <c r="H4" s="5">
        <f t="shared" si="0"/>
        <v>93</v>
      </c>
    </row>
    <row r="5" spans="1:8" ht="15.95" customHeight="1">
      <c r="A5" s="1" t="s">
        <v>137</v>
      </c>
      <c r="B5" s="7">
        <v>20231215</v>
      </c>
      <c r="C5" s="2">
        <v>99</v>
      </c>
      <c r="D5" s="2"/>
      <c r="E5" s="2">
        <v>7</v>
      </c>
      <c r="F5" s="2"/>
      <c r="G5" s="2"/>
      <c r="H5" s="5">
        <f t="shared" si="0"/>
        <v>106</v>
      </c>
    </row>
    <row r="6" spans="1:8" ht="15.95" customHeight="1">
      <c r="A6" s="1" t="s">
        <v>138</v>
      </c>
      <c r="B6" s="7">
        <v>20231222</v>
      </c>
      <c r="C6" s="2">
        <v>72</v>
      </c>
      <c r="D6" s="2"/>
      <c r="E6" s="2">
        <v>6</v>
      </c>
      <c r="F6" s="2">
        <v>60</v>
      </c>
      <c r="G6" s="2"/>
      <c r="H6" s="5">
        <f t="shared" si="0"/>
        <v>138</v>
      </c>
    </row>
    <row r="7" spans="1:8" ht="15.95" customHeight="1">
      <c r="A7" s="1" t="s">
        <v>139</v>
      </c>
      <c r="B7" s="9">
        <v>20231229</v>
      </c>
      <c r="C7" s="10">
        <v>194</v>
      </c>
      <c r="D7" s="10"/>
      <c r="E7" s="10">
        <v>7</v>
      </c>
      <c r="F7" s="10"/>
      <c r="G7" s="10"/>
      <c r="H7" s="5">
        <f t="shared" si="0"/>
        <v>201</v>
      </c>
    </row>
    <row r="8" spans="1:8" ht="15.95" customHeight="1">
      <c r="A8" s="1" t="s">
        <v>140</v>
      </c>
      <c r="B8" s="9">
        <v>20240105</v>
      </c>
      <c r="C8" s="10">
        <v>41</v>
      </c>
      <c r="D8" s="10"/>
      <c r="E8" s="10">
        <v>11</v>
      </c>
      <c r="F8" s="10"/>
      <c r="G8" s="10"/>
      <c r="H8" s="5">
        <f t="shared" si="0"/>
        <v>52</v>
      </c>
    </row>
    <row r="9" spans="1:8" ht="15.95" customHeight="1">
      <c r="A9" s="1" t="s">
        <v>141</v>
      </c>
      <c r="B9" s="9">
        <v>20240112</v>
      </c>
      <c r="C9" s="10">
        <v>84</v>
      </c>
      <c r="D9" s="10"/>
      <c r="E9" s="10">
        <v>4</v>
      </c>
      <c r="F9" s="10"/>
      <c r="G9" s="10"/>
      <c r="H9" s="5">
        <f t="shared" si="0"/>
        <v>88</v>
      </c>
    </row>
    <row r="10" spans="1:8" ht="15.95" customHeight="1">
      <c r="A10" s="1" t="s">
        <v>142</v>
      </c>
      <c r="B10" s="9">
        <v>20240119</v>
      </c>
      <c r="C10" s="10">
        <v>80</v>
      </c>
      <c r="D10" s="10"/>
      <c r="E10" s="10">
        <v>12</v>
      </c>
      <c r="F10" s="10"/>
      <c r="G10" s="10"/>
      <c r="H10" s="5">
        <f t="shared" si="0"/>
        <v>92</v>
      </c>
    </row>
    <row r="11" spans="1:8" ht="15.95" customHeight="1">
      <c r="A11" s="1" t="s">
        <v>143</v>
      </c>
      <c r="B11" s="9">
        <v>20240126</v>
      </c>
      <c r="C11" s="10">
        <v>66</v>
      </c>
      <c r="D11" s="14"/>
      <c r="E11" s="2"/>
      <c r="F11" s="10"/>
      <c r="G11" s="10"/>
      <c r="H11" s="5">
        <f t="shared" si="0"/>
        <v>66</v>
      </c>
    </row>
    <row r="12" spans="1:8" ht="15.95" customHeight="1">
      <c r="A12" s="1" t="s">
        <v>144</v>
      </c>
      <c r="B12" s="9">
        <v>20240202</v>
      </c>
      <c r="C12" s="10">
        <v>55</v>
      </c>
      <c r="D12" s="2"/>
      <c r="E12" s="2"/>
      <c r="F12" s="10"/>
      <c r="G12" s="10"/>
      <c r="H12" s="5">
        <f t="shared" si="0"/>
        <v>55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>
        <v>79</v>
      </c>
      <c r="D15" s="10"/>
      <c r="E15" s="10">
        <v>6</v>
      </c>
      <c r="F15" s="10"/>
      <c r="G15" s="10"/>
      <c r="H15" s="5">
        <f t="shared" si="0"/>
        <v>85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>
        <v>99</v>
      </c>
      <c r="D17" s="10">
        <v>3</v>
      </c>
      <c r="E17" s="10">
        <v>7</v>
      </c>
      <c r="F17" s="10"/>
      <c r="G17" s="10"/>
      <c r="H17" s="5">
        <f t="shared" si="0"/>
        <v>109</v>
      </c>
    </row>
    <row r="18" spans="1:8" ht="15.95" customHeight="1">
      <c r="A18" s="1" t="s">
        <v>150</v>
      </c>
      <c r="B18" s="9">
        <v>20240322</v>
      </c>
      <c r="C18" s="10">
        <v>62</v>
      </c>
      <c r="D18" s="10"/>
      <c r="E18" s="10">
        <v>4</v>
      </c>
      <c r="F18" s="10"/>
      <c r="G18" s="10"/>
      <c r="H18" s="5">
        <f t="shared" si="0"/>
        <v>66</v>
      </c>
    </row>
    <row r="19" spans="1:8" ht="15.95" customHeight="1">
      <c r="A19" s="1" t="s">
        <v>151</v>
      </c>
      <c r="B19" s="9">
        <v>20240329</v>
      </c>
      <c r="C19" s="10">
        <v>61</v>
      </c>
      <c r="D19" s="10"/>
      <c r="E19" s="10"/>
      <c r="F19" s="10"/>
      <c r="G19" s="10"/>
      <c r="H19" s="5">
        <f t="shared" si="0"/>
        <v>61</v>
      </c>
    </row>
    <row r="20" spans="1:8" ht="15.95" customHeight="1">
      <c r="A20" s="1" t="s">
        <v>152</v>
      </c>
      <c r="B20" s="9">
        <v>20240412</v>
      </c>
      <c r="C20" s="10">
        <v>114</v>
      </c>
      <c r="D20" s="10">
        <v>3</v>
      </c>
      <c r="E20" s="10">
        <v>11</v>
      </c>
      <c r="F20" s="10"/>
      <c r="G20" s="10"/>
      <c r="H20" s="5">
        <f t="shared" si="0"/>
        <v>128</v>
      </c>
    </row>
    <row r="21" spans="1:8" ht="15.95" customHeight="1">
      <c r="A21" s="1" t="s">
        <v>153</v>
      </c>
      <c r="B21" s="9">
        <v>20240419</v>
      </c>
      <c r="C21" s="10">
        <v>62</v>
      </c>
      <c r="D21" s="10"/>
      <c r="E21" s="10"/>
      <c r="F21" s="10"/>
      <c r="G21" s="10"/>
      <c r="H21" s="5">
        <f t="shared" si="0"/>
        <v>62</v>
      </c>
    </row>
    <row r="22" spans="1:8" ht="15.95" customHeight="1">
      <c r="A22" s="1" t="s">
        <v>154</v>
      </c>
      <c r="B22" s="9">
        <v>20240426</v>
      </c>
      <c r="C22" s="10">
        <v>40</v>
      </c>
      <c r="D22" s="10"/>
      <c r="E22" s="10">
        <v>5</v>
      </c>
      <c r="F22" s="10"/>
      <c r="G22" s="10"/>
      <c r="H22" s="5">
        <f t="shared" si="0"/>
        <v>45</v>
      </c>
    </row>
    <row r="23" spans="1:8" ht="15.95" customHeight="1">
      <c r="A23" s="1" t="s">
        <v>155</v>
      </c>
      <c r="B23" s="9">
        <v>20240510</v>
      </c>
      <c r="C23" s="10">
        <v>59</v>
      </c>
      <c r="D23" s="10"/>
      <c r="E23" s="10">
        <v>14</v>
      </c>
      <c r="F23" s="10"/>
      <c r="G23" s="10"/>
      <c r="H23" s="5">
        <f t="shared" si="0"/>
        <v>73</v>
      </c>
    </row>
    <row r="24" spans="1:8" ht="15.95" customHeight="1">
      <c r="A24" s="1" t="s">
        <v>156</v>
      </c>
      <c r="B24" s="9">
        <v>20240517</v>
      </c>
      <c r="C24" s="10">
        <v>60</v>
      </c>
      <c r="D24" s="10"/>
      <c r="E24" s="10">
        <v>11</v>
      </c>
      <c r="F24" s="10"/>
      <c r="G24" s="10"/>
      <c r="H24" s="5">
        <f t="shared" si="0"/>
        <v>71</v>
      </c>
    </row>
    <row r="25" spans="1:8" ht="15.95" customHeight="1">
      <c r="A25" s="1" t="s">
        <v>157</v>
      </c>
      <c r="B25" s="9">
        <v>20240524</v>
      </c>
      <c r="C25" s="10">
        <v>45</v>
      </c>
      <c r="D25" s="10"/>
      <c r="E25" s="10">
        <v>15</v>
      </c>
      <c r="F25" s="10"/>
      <c r="G25" s="10"/>
      <c r="H25" s="5">
        <f t="shared" si="0"/>
        <v>60</v>
      </c>
    </row>
    <row r="26" spans="1:8" ht="15.95" customHeight="1">
      <c r="A26" s="1" t="s">
        <v>158</v>
      </c>
      <c r="B26" s="9">
        <v>20240531</v>
      </c>
      <c r="C26" s="10">
        <v>74</v>
      </c>
      <c r="D26" s="10"/>
      <c r="E26" s="10">
        <v>12</v>
      </c>
      <c r="F26" s="10"/>
      <c r="G26" s="10"/>
      <c r="H26" s="5">
        <f t="shared" si="0"/>
        <v>86</v>
      </c>
    </row>
    <row r="27" spans="1:8" ht="15.95" customHeight="1">
      <c r="A27" s="1" t="s">
        <v>159</v>
      </c>
      <c r="B27" s="9">
        <v>20240607</v>
      </c>
      <c r="C27" s="10">
        <v>65</v>
      </c>
      <c r="D27" s="10"/>
      <c r="E27" s="10">
        <v>6</v>
      </c>
      <c r="F27" s="10"/>
      <c r="G27" s="10"/>
      <c r="H27" s="5">
        <f t="shared" si="0"/>
        <v>71</v>
      </c>
    </row>
    <row r="28" spans="1:8" ht="15.95" customHeight="1">
      <c r="A28" s="1" t="s">
        <v>160</v>
      </c>
      <c r="B28" s="9">
        <v>20240614</v>
      </c>
      <c r="C28" s="10">
        <v>60</v>
      </c>
      <c r="D28" s="10"/>
      <c r="E28" s="10"/>
      <c r="F28" s="10"/>
      <c r="G28" s="10"/>
      <c r="H28" s="5">
        <f t="shared" si="0"/>
        <v>60</v>
      </c>
    </row>
    <row r="29" spans="1:8" ht="15.95" customHeight="1">
      <c r="A29" s="1" t="s">
        <v>161</v>
      </c>
      <c r="B29" s="9">
        <v>20240621</v>
      </c>
      <c r="C29" s="10">
        <v>71</v>
      </c>
      <c r="D29" s="10"/>
      <c r="E29" s="10"/>
      <c r="F29" s="10"/>
      <c r="G29" s="10"/>
      <c r="H29" s="5">
        <f t="shared" si="0"/>
        <v>71</v>
      </c>
    </row>
    <row r="30" spans="1:8" ht="15.95" customHeight="1">
      <c r="A30" s="1" t="s">
        <v>162</v>
      </c>
      <c r="B30" s="9">
        <v>20240628</v>
      </c>
      <c r="C30" s="10">
        <v>88</v>
      </c>
      <c r="D30" s="10"/>
      <c r="E30" s="10">
        <v>11</v>
      </c>
      <c r="F30" s="10"/>
      <c r="G30" s="10"/>
      <c r="H30" s="5">
        <f t="shared" si="0"/>
        <v>99</v>
      </c>
    </row>
    <row r="31" spans="1:8" ht="15.95" customHeight="1">
      <c r="A31" s="1" t="s">
        <v>163</v>
      </c>
      <c r="B31" s="9">
        <v>20240705</v>
      </c>
      <c r="C31" s="10">
        <v>100</v>
      </c>
      <c r="D31" s="10"/>
      <c r="E31" s="10">
        <v>14</v>
      </c>
      <c r="F31" s="10"/>
      <c r="G31" s="10"/>
      <c r="H31" s="5">
        <f t="shared" si="0"/>
        <v>114</v>
      </c>
    </row>
    <row r="32" spans="1:8" ht="15.95" customHeight="1">
      <c r="A32" s="1" t="s">
        <v>164</v>
      </c>
      <c r="B32" s="9">
        <v>20240712</v>
      </c>
      <c r="C32" s="10">
        <v>94</v>
      </c>
      <c r="D32" s="10"/>
      <c r="E32" s="10">
        <v>12</v>
      </c>
      <c r="F32" s="10"/>
      <c r="G32" s="10"/>
      <c r="H32" s="5">
        <f t="shared" si="0"/>
        <v>106</v>
      </c>
    </row>
    <row r="33" spans="1:8" ht="15.95" customHeight="1">
      <c r="A33" s="1" t="s">
        <v>165</v>
      </c>
      <c r="B33" s="9">
        <v>20240719</v>
      </c>
      <c r="C33" s="10">
        <v>70</v>
      </c>
      <c r="D33" s="10"/>
      <c r="E33" s="10">
        <v>6</v>
      </c>
      <c r="F33" s="10"/>
      <c r="G33" s="10"/>
      <c r="H33" s="5">
        <f t="shared" si="0"/>
        <v>76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58</v>
      </c>
      <c r="D37" s="10"/>
      <c r="E37" s="10">
        <v>17</v>
      </c>
      <c r="F37" s="10"/>
      <c r="G37" s="10"/>
      <c r="H37" s="5">
        <f t="shared" si="1"/>
        <v>75</v>
      </c>
    </row>
    <row r="38" spans="1:8" ht="15.95" customHeight="1">
      <c r="A38" s="1" t="s">
        <v>170</v>
      </c>
      <c r="B38" s="9">
        <v>20240823</v>
      </c>
      <c r="C38" s="10">
        <v>80</v>
      </c>
      <c r="D38" s="10"/>
      <c r="E38" s="10">
        <v>8</v>
      </c>
      <c r="F38" s="10"/>
      <c r="G38" s="10"/>
      <c r="H38" s="5">
        <f t="shared" si="1"/>
        <v>88</v>
      </c>
    </row>
    <row r="39" spans="1:8" ht="15.95" customHeight="1">
      <c r="A39" s="1" t="s">
        <v>171</v>
      </c>
      <c r="B39" s="9">
        <v>20240830</v>
      </c>
      <c r="C39" s="10">
        <v>84</v>
      </c>
      <c r="D39" s="10"/>
      <c r="E39" s="10">
        <v>14</v>
      </c>
      <c r="F39" s="10"/>
      <c r="G39" s="10"/>
      <c r="H39" s="5">
        <f t="shared" si="1"/>
        <v>98</v>
      </c>
    </row>
    <row r="40" spans="1:8" ht="15.95" customHeight="1">
      <c r="A40" s="1" t="s">
        <v>172</v>
      </c>
      <c r="B40" s="9">
        <v>20240906</v>
      </c>
      <c r="C40" s="10">
        <v>72</v>
      </c>
      <c r="D40" s="10"/>
      <c r="E40" s="10">
        <v>5</v>
      </c>
      <c r="F40" s="10"/>
      <c r="G40" s="10"/>
      <c r="H40" s="5">
        <f t="shared" si="1"/>
        <v>77</v>
      </c>
    </row>
    <row r="41" spans="1:8" ht="15.95" customHeight="1">
      <c r="A41" s="1" t="s">
        <v>173</v>
      </c>
      <c r="B41" s="9">
        <v>20240913</v>
      </c>
      <c r="C41" s="10">
        <v>32</v>
      </c>
      <c r="D41" s="10"/>
      <c r="E41" s="10"/>
      <c r="F41" s="10"/>
      <c r="G41" s="10"/>
      <c r="H41" s="5">
        <f t="shared" si="1"/>
        <v>32</v>
      </c>
    </row>
    <row r="42" spans="1:8" ht="15.95" customHeight="1">
      <c r="A42" s="1" t="s">
        <v>174</v>
      </c>
      <c r="B42" s="9">
        <v>20240920</v>
      </c>
      <c r="C42" s="10">
        <v>32</v>
      </c>
      <c r="D42" s="10"/>
      <c r="E42" s="10">
        <v>8</v>
      </c>
      <c r="F42" s="10"/>
      <c r="G42" s="10"/>
      <c r="H42" s="5">
        <f t="shared" si="1"/>
        <v>40</v>
      </c>
    </row>
    <row r="43" spans="1:8" ht="15.95" customHeight="1">
      <c r="A43" s="1" t="s">
        <v>175</v>
      </c>
      <c r="B43" s="9">
        <v>20240927</v>
      </c>
      <c r="C43" s="10">
        <v>73</v>
      </c>
      <c r="D43" s="10"/>
      <c r="E43" s="10">
        <v>5</v>
      </c>
      <c r="F43" s="10"/>
      <c r="G43" s="10"/>
      <c r="H43" s="5">
        <f t="shared" si="1"/>
        <v>78</v>
      </c>
    </row>
    <row r="44" spans="1:8" ht="15.95" customHeight="1">
      <c r="A44" s="1" t="s">
        <v>176</v>
      </c>
      <c r="B44" s="9">
        <v>20241011</v>
      </c>
      <c r="C44" s="10">
        <v>44</v>
      </c>
      <c r="D44" s="10"/>
      <c r="E44" s="10">
        <v>16</v>
      </c>
      <c r="F44" s="10"/>
      <c r="G44" s="10"/>
      <c r="H44" s="5">
        <f t="shared" si="1"/>
        <v>60</v>
      </c>
    </row>
    <row r="45" spans="1:8" ht="15.95" customHeight="1">
      <c r="A45" s="1" t="s">
        <v>177</v>
      </c>
      <c r="B45" s="9">
        <v>20241018</v>
      </c>
      <c r="C45" s="10">
        <v>50</v>
      </c>
      <c r="D45" s="10"/>
      <c r="E45" s="10">
        <v>9</v>
      </c>
      <c r="F45" s="10"/>
      <c r="G45" s="10"/>
      <c r="H45" s="5">
        <f t="shared" si="1"/>
        <v>59</v>
      </c>
    </row>
    <row r="46" spans="1:8" ht="15.95" customHeight="1">
      <c r="A46" s="1" t="s">
        <v>178</v>
      </c>
      <c r="B46" s="9">
        <v>20241025</v>
      </c>
      <c r="C46" s="10">
        <v>64</v>
      </c>
      <c r="D46" s="10"/>
      <c r="E46" s="10">
        <v>12</v>
      </c>
      <c r="F46" s="10"/>
      <c r="G46" s="10"/>
      <c r="H46" s="5">
        <f t="shared" si="1"/>
        <v>76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2715</v>
      </c>
      <c r="D55" s="12">
        <f t="shared" si="2"/>
        <v>6</v>
      </c>
      <c r="E55" s="12">
        <f t="shared" si="2"/>
        <v>301</v>
      </c>
      <c r="F55" s="12">
        <f t="shared" si="2"/>
        <v>60</v>
      </c>
      <c r="G55" s="12">
        <f t="shared" si="2"/>
        <v>0</v>
      </c>
      <c r="H55" s="13">
        <f t="shared" si="2"/>
        <v>3082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5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234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>
        <v>32</v>
      </c>
      <c r="D8" s="14">
        <v>4</v>
      </c>
      <c r="E8" s="2"/>
      <c r="F8" s="10"/>
      <c r="G8" s="10"/>
      <c r="H8" s="5">
        <f t="shared" si="0"/>
        <v>36</v>
      </c>
    </row>
    <row r="9" spans="1:8" ht="15.95" customHeight="1">
      <c r="A9" s="1" t="s">
        <v>141</v>
      </c>
      <c r="B9" s="9">
        <v>20240112</v>
      </c>
      <c r="C9" s="10"/>
      <c r="D9" s="14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2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>
        <v>30</v>
      </c>
      <c r="D20" s="10">
        <v>5</v>
      </c>
      <c r="E20" s="10"/>
      <c r="F20" s="10"/>
      <c r="G20" s="10"/>
      <c r="H20" s="5">
        <f t="shared" si="0"/>
        <v>35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33</v>
      </c>
      <c r="D28" s="10">
        <v>3</v>
      </c>
      <c r="E28" s="10">
        <v>21</v>
      </c>
      <c r="F28" s="10"/>
      <c r="G28" s="10"/>
      <c r="H28" s="5">
        <f t="shared" si="0"/>
        <v>57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25</v>
      </c>
      <c r="D37" s="10"/>
      <c r="E37" s="10">
        <v>7</v>
      </c>
      <c r="F37" s="10"/>
      <c r="G37" s="10"/>
      <c r="H37" s="5">
        <f t="shared" si="1"/>
        <v>32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>
        <v>26</v>
      </c>
      <c r="D42" s="10">
        <v>2</v>
      </c>
      <c r="E42" s="10"/>
      <c r="F42" s="10"/>
      <c r="G42" s="10"/>
      <c r="H42" s="5">
        <f t="shared" si="1"/>
        <v>28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146</v>
      </c>
      <c r="D55" s="12">
        <f t="shared" si="2"/>
        <v>14</v>
      </c>
      <c r="E55" s="12">
        <f t="shared" si="2"/>
        <v>28</v>
      </c>
      <c r="F55" s="12">
        <f t="shared" si="2"/>
        <v>0</v>
      </c>
      <c r="G55" s="12">
        <f t="shared" si="2"/>
        <v>0</v>
      </c>
      <c r="H55" s="13">
        <f t="shared" si="2"/>
        <v>188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2" zoomScale="90" zoomScaleNormal="90" workbookViewId="0">
      <selection activeCell="B48" sqref="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190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>
        <v>15</v>
      </c>
      <c r="D22" s="10"/>
      <c r="E22" s="10"/>
      <c r="F22" s="10"/>
      <c r="G22" s="10"/>
      <c r="H22" s="5">
        <f t="shared" si="0"/>
        <v>15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>
        <v>14</v>
      </c>
      <c r="D32" s="10"/>
      <c r="E32" s="10"/>
      <c r="F32" s="10"/>
      <c r="G32" s="10"/>
      <c r="H32" s="5">
        <f t="shared" si="0"/>
        <v>14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15</v>
      </c>
      <c r="D41" s="10"/>
      <c r="E41" s="10"/>
      <c r="F41" s="10"/>
      <c r="G41" s="10"/>
      <c r="H41" s="5">
        <f t="shared" si="1"/>
        <v>15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>
        <v>15</v>
      </c>
      <c r="D45" s="10"/>
      <c r="E45" s="10">
        <v>2</v>
      </c>
      <c r="F45" s="10"/>
      <c r="G45" s="10"/>
      <c r="H45" s="5">
        <f t="shared" si="1"/>
        <v>17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59</v>
      </c>
      <c r="D55" s="12">
        <f t="shared" si="2"/>
        <v>0</v>
      </c>
      <c r="E55" s="12">
        <f t="shared" si="2"/>
        <v>2</v>
      </c>
      <c r="F55" s="12">
        <f t="shared" si="2"/>
        <v>0</v>
      </c>
      <c r="G55" s="12">
        <f t="shared" si="2"/>
        <v>0</v>
      </c>
      <c r="H55" s="13">
        <f t="shared" si="2"/>
        <v>61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8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235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>
        <v>36</v>
      </c>
      <c r="D5" s="2"/>
      <c r="E5" s="2">
        <v>5</v>
      </c>
      <c r="F5" s="2"/>
      <c r="G5" s="2"/>
      <c r="H5" s="5">
        <f t="shared" si="0"/>
        <v>41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>
        <v>61</v>
      </c>
      <c r="D7" s="10"/>
      <c r="E7" s="10">
        <v>6</v>
      </c>
      <c r="F7" s="10"/>
      <c r="G7" s="10"/>
      <c r="H7" s="5">
        <f t="shared" si="0"/>
        <v>67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>
        <v>47</v>
      </c>
      <c r="D9" s="14"/>
      <c r="E9" s="2"/>
      <c r="F9" s="10"/>
      <c r="G9" s="10"/>
      <c r="H9" s="5">
        <f t="shared" si="0"/>
        <v>47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>
        <v>75</v>
      </c>
      <c r="D11" s="2"/>
      <c r="E11" s="2">
        <v>5</v>
      </c>
      <c r="F11" s="10"/>
      <c r="G11" s="10"/>
      <c r="H11" s="5">
        <f t="shared" si="0"/>
        <v>80</v>
      </c>
    </row>
    <row r="12" spans="1:8" ht="15.95" customHeight="1">
      <c r="A12" s="1" t="s">
        <v>144</v>
      </c>
      <c r="B12" s="9">
        <v>20240202</v>
      </c>
      <c r="C12" s="10">
        <v>64</v>
      </c>
      <c r="D12" s="2"/>
      <c r="E12" s="2">
        <v>6</v>
      </c>
      <c r="F12" s="10"/>
      <c r="G12" s="10"/>
      <c r="H12" s="5">
        <f t="shared" si="0"/>
        <v>70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>
        <v>28</v>
      </c>
      <c r="D15" s="10"/>
      <c r="E15" s="10">
        <v>4</v>
      </c>
      <c r="F15" s="10"/>
      <c r="G15" s="10"/>
      <c r="H15" s="5">
        <f t="shared" si="0"/>
        <v>32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>
        <v>39</v>
      </c>
      <c r="D17" s="10"/>
      <c r="E17" s="10"/>
      <c r="F17" s="10"/>
      <c r="G17" s="10"/>
      <c r="H17" s="5">
        <f t="shared" si="0"/>
        <v>39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>
        <v>38</v>
      </c>
      <c r="D19" s="10"/>
      <c r="E19" s="10">
        <v>6</v>
      </c>
      <c r="F19" s="10"/>
      <c r="G19" s="10"/>
      <c r="H19" s="5">
        <f t="shared" si="0"/>
        <v>44</v>
      </c>
    </row>
    <row r="20" spans="1:8" ht="15.95" customHeight="1">
      <c r="A20" s="1" t="s">
        <v>152</v>
      </c>
      <c r="B20" s="9">
        <v>20240412</v>
      </c>
      <c r="C20" s="10">
        <v>51</v>
      </c>
      <c r="D20" s="10"/>
      <c r="E20" s="10">
        <v>3</v>
      </c>
      <c r="F20" s="10"/>
      <c r="G20" s="10"/>
      <c r="H20" s="5">
        <f t="shared" si="0"/>
        <v>54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>
        <v>67</v>
      </c>
      <c r="D22" s="10"/>
      <c r="E22" s="10">
        <v>5</v>
      </c>
      <c r="F22" s="10"/>
      <c r="G22" s="10"/>
      <c r="H22" s="5">
        <f t="shared" si="0"/>
        <v>72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>
        <v>64</v>
      </c>
      <c r="D24" s="10"/>
      <c r="E24" s="10">
        <v>5</v>
      </c>
      <c r="F24" s="10"/>
      <c r="G24" s="10"/>
      <c r="H24" s="5">
        <f t="shared" si="0"/>
        <v>69</v>
      </c>
    </row>
    <row r="25" spans="1:8" ht="15.95" customHeight="1">
      <c r="A25" s="1" t="s">
        <v>157</v>
      </c>
      <c r="B25" s="9">
        <v>20240524</v>
      </c>
      <c r="C25" s="10">
        <v>40</v>
      </c>
      <c r="D25" s="10"/>
      <c r="E25" s="10"/>
      <c r="F25" s="10"/>
      <c r="G25" s="10"/>
      <c r="H25" s="5">
        <f t="shared" si="0"/>
        <v>40</v>
      </c>
    </row>
    <row r="26" spans="1:8" ht="15.95" customHeight="1">
      <c r="A26" s="1" t="s">
        <v>158</v>
      </c>
      <c r="B26" s="9">
        <v>20240531</v>
      </c>
      <c r="C26" s="10">
        <v>53</v>
      </c>
      <c r="D26" s="10"/>
      <c r="E26" s="10"/>
      <c r="F26" s="10"/>
      <c r="G26" s="10"/>
      <c r="H26" s="5">
        <f t="shared" si="0"/>
        <v>53</v>
      </c>
    </row>
    <row r="27" spans="1:8" ht="15.95" customHeight="1">
      <c r="A27" s="1" t="s">
        <v>159</v>
      </c>
      <c r="B27" s="9">
        <v>20240607</v>
      </c>
      <c r="C27" s="10">
        <v>51</v>
      </c>
      <c r="D27" s="10"/>
      <c r="E27" s="10">
        <v>6</v>
      </c>
      <c r="F27" s="10"/>
      <c r="G27" s="10"/>
      <c r="H27" s="5">
        <f t="shared" si="0"/>
        <v>57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>
        <v>62</v>
      </c>
      <c r="D29" s="10"/>
      <c r="E29" s="10"/>
      <c r="F29" s="10"/>
      <c r="G29" s="10"/>
      <c r="H29" s="5">
        <f t="shared" si="0"/>
        <v>62</v>
      </c>
    </row>
    <row r="30" spans="1:8" ht="15.95" customHeight="1">
      <c r="A30" s="1" t="s">
        <v>162</v>
      </c>
      <c r="B30" s="9">
        <v>20240628</v>
      </c>
      <c r="C30" s="10">
        <v>65</v>
      </c>
      <c r="D30" s="10"/>
      <c r="E30" s="10"/>
      <c r="F30" s="10"/>
      <c r="G30" s="10"/>
      <c r="H30" s="5">
        <f t="shared" si="0"/>
        <v>65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>
        <v>40</v>
      </c>
      <c r="D32" s="10"/>
      <c r="E32" s="10"/>
      <c r="F32" s="10"/>
      <c r="G32" s="10"/>
      <c r="H32" s="5">
        <f t="shared" si="0"/>
        <v>40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248</v>
      </c>
      <c r="D37" s="10"/>
      <c r="E37" s="10">
        <v>76</v>
      </c>
      <c r="F37" s="10"/>
      <c r="G37" s="10"/>
      <c r="H37" s="5">
        <f t="shared" si="1"/>
        <v>324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1129</v>
      </c>
      <c r="D55" s="12">
        <f t="shared" si="2"/>
        <v>0</v>
      </c>
      <c r="E55" s="12">
        <f t="shared" si="2"/>
        <v>127</v>
      </c>
      <c r="F55" s="12">
        <f t="shared" si="2"/>
        <v>0</v>
      </c>
      <c r="G55" s="12">
        <f t="shared" si="2"/>
        <v>0</v>
      </c>
      <c r="H55" s="13">
        <f t="shared" si="2"/>
        <v>1256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4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236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>
        <v>9</v>
      </c>
      <c r="D12" s="2"/>
      <c r="E12" s="2"/>
      <c r="F12" s="10"/>
      <c r="G12" s="10"/>
      <c r="H12" s="5">
        <f t="shared" si="0"/>
        <v>9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>
        <v>7</v>
      </c>
      <c r="D20" s="10"/>
      <c r="E20" s="10"/>
      <c r="F20" s="10"/>
      <c r="G20" s="10"/>
      <c r="H20" s="5">
        <f t="shared" si="0"/>
        <v>7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>
        <v>16</v>
      </c>
      <c r="D25" s="10"/>
      <c r="E25" s="10"/>
      <c r="F25" s="10"/>
      <c r="G25" s="10"/>
      <c r="H25" s="5">
        <f t="shared" si="0"/>
        <v>16</v>
      </c>
    </row>
    <row r="26" spans="1:8" ht="15.95" customHeight="1">
      <c r="A26" s="1" t="s">
        <v>158</v>
      </c>
      <c r="B26" s="9">
        <v>20240531</v>
      </c>
      <c r="C26" s="10"/>
      <c r="D26" s="10"/>
      <c r="E26" s="10">
        <v>6</v>
      </c>
      <c r="F26" s="10"/>
      <c r="G26" s="10"/>
      <c r="H26" s="5">
        <f t="shared" si="0"/>
        <v>6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>
        <v>6</v>
      </c>
      <c r="F29" s="10"/>
      <c r="G29" s="10"/>
      <c r="H29" s="5">
        <f t="shared" si="0"/>
        <v>6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20</v>
      </c>
      <c r="D31" s="10"/>
      <c r="E31" s="10"/>
      <c r="F31" s="10"/>
      <c r="G31" s="10"/>
      <c r="H31" s="5">
        <f t="shared" si="0"/>
        <v>20</v>
      </c>
    </row>
    <row r="32" spans="1:8" ht="15.95" customHeight="1">
      <c r="A32" s="1" t="s">
        <v>164</v>
      </c>
      <c r="B32" s="9">
        <v>20240712</v>
      </c>
      <c r="C32" s="10">
        <v>9</v>
      </c>
      <c r="D32" s="10"/>
      <c r="E32" s="10"/>
      <c r="F32" s="10"/>
      <c r="G32" s="10"/>
      <c r="H32" s="5">
        <f t="shared" si="0"/>
        <v>9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>
        <v>14</v>
      </c>
      <c r="D37" s="10"/>
      <c r="E37" s="10"/>
      <c r="F37" s="10"/>
      <c r="G37" s="10"/>
      <c r="H37" s="5">
        <f t="shared" si="0"/>
        <v>14</v>
      </c>
    </row>
    <row r="38" spans="1:8" ht="15.95" customHeight="1">
      <c r="A38" s="1" t="s">
        <v>170</v>
      </c>
      <c r="B38" s="9">
        <v>20240823</v>
      </c>
      <c r="C38" s="10">
        <v>7</v>
      </c>
      <c r="D38" s="10"/>
      <c r="E38" s="10">
        <v>10</v>
      </c>
      <c r="F38" s="10"/>
      <c r="G38" s="10"/>
      <c r="H38" s="5">
        <f t="shared" si="0"/>
        <v>17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>
        <v>16</v>
      </c>
      <c r="D40" s="10"/>
      <c r="E40" s="10"/>
      <c r="F40" s="10"/>
      <c r="G40" s="10"/>
      <c r="H40" s="5">
        <f t="shared" si="0"/>
        <v>16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>
        <v>25</v>
      </c>
      <c r="D43" s="10"/>
      <c r="E43" s="10"/>
      <c r="F43" s="10"/>
      <c r="G43" s="10"/>
      <c r="H43" s="5">
        <f t="shared" si="0"/>
        <v>25</v>
      </c>
    </row>
    <row r="44" spans="1:8" ht="15.95" customHeight="1">
      <c r="A44" s="1" t="s">
        <v>176</v>
      </c>
      <c r="B44" s="9">
        <v>20241011</v>
      </c>
      <c r="C44" s="10">
        <v>13</v>
      </c>
      <c r="D44" s="10"/>
      <c r="E44" s="10"/>
      <c r="F44" s="10"/>
      <c r="G44" s="10"/>
      <c r="H44" s="5">
        <f t="shared" si="0"/>
        <v>13</v>
      </c>
    </row>
    <row r="45" spans="1:8" ht="15.95" customHeight="1">
      <c r="A45" s="1" t="s">
        <v>177</v>
      </c>
      <c r="B45" s="9">
        <v>20241018</v>
      </c>
      <c r="C45" s="10">
        <v>9</v>
      </c>
      <c r="D45" s="10"/>
      <c r="E45" s="10"/>
      <c r="F45" s="10"/>
      <c r="G45" s="10"/>
      <c r="H45" s="5">
        <f t="shared" si="0"/>
        <v>9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145</v>
      </c>
      <c r="D55" s="12">
        <f t="shared" si="1"/>
        <v>0</v>
      </c>
      <c r="E55" s="12">
        <f t="shared" si="1"/>
        <v>22</v>
      </c>
      <c r="F55" s="12">
        <f t="shared" si="1"/>
        <v>0</v>
      </c>
      <c r="G55" s="12">
        <f t="shared" si="1"/>
        <v>0</v>
      </c>
      <c r="H55" s="13">
        <f t="shared" si="1"/>
        <v>167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zoomScale="90" zoomScaleNormal="90" workbookViewId="0">
      <selection activeCell="C49" sqref="C49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237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19</v>
      </c>
      <c r="D3" s="2"/>
      <c r="E3" s="2"/>
      <c r="F3" s="2"/>
      <c r="G3" s="2"/>
      <c r="H3" s="5">
        <f t="shared" ref="H3:H34" si="0">SUM(C3:G3)</f>
        <v>19</v>
      </c>
    </row>
    <row r="4" spans="1:8" ht="15.95" customHeight="1">
      <c r="A4" s="1" t="s">
        <v>136</v>
      </c>
      <c r="B4" s="4">
        <v>20231208</v>
      </c>
      <c r="C4" s="2">
        <v>19</v>
      </c>
      <c r="D4" s="2"/>
      <c r="E4" s="2"/>
      <c r="F4" s="2"/>
      <c r="G4" s="2"/>
      <c r="H4" s="5">
        <f t="shared" si="0"/>
        <v>19</v>
      </c>
    </row>
    <row r="5" spans="1:8" ht="15.95" customHeight="1">
      <c r="A5" s="1" t="s">
        <v>137</v>
      </c>
      <c r="B5" s="7">
        <v>20231215</v>
      </c>
      <c r="C5" s="2">
        <v>18</v>
      </c>
      <c r="D5" s="2"/>
      <c r="E5" s="2"/>
      <c r="F5" s="2"/>
      <c r="G5" s="2"/>
      <c r="H5" s="5">
        <f t="shared" si="0"/>
        <v>18</v>
      </c>
    </row>
    <row r="6" spans="1:8" ht="15.95" customHeight="1">
      <c r="A6" s="1" t="s">
        <v>138</v>
      </c>
      <c r="B6" s="7">
        <v>20231222</v>
      </c>
      <c r="C6" s="2">
        <v>37</v>
      </c>
      <c r="D6" s="2"/>
      <c r="E6" s="2"/>
      <c r="F6" s="2"/>
      <c r="G6" s="2"/>
      <c r="H6" s="5">
        <f t="shared" si="0"/>
        <v>37</v>
      </c>
    </row>
    <row r="7" spans="1:8" ht="15.95" customHeight="1">
      <c r="A7" s="1" t="s">
        <v>139</v>
      </c>
      <c r="B7" s="9">
        <v>20231229</v>
      </c>
      <c r="C7" s="10">
        <v>18</v>
      </c>
      <c r="D7" s="10"/>
      <c r="E7" s="10">
        <v>8</v>
      </c>
      <c r="F7" s="10"/>
      <c r="G7" s="10"/>
      <c r="H7" s="5">
        <f t="shared" si="0"/>
        <v>26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>
        <v>37</v>
      </c>
      <c r="D9" s="10"/>
      <c r="E9" s="10"/>
      <c r="F9" s="10"/>
      <c r="G9" s="10"/>
      <c r="H9" s="5">
        <f t="shared" si="0"/>
        <v>37</v>
      </c>
    </row>
    <row r="10" spans="1:8" ht="15.95" customHeight="1">
      <c r="A10" s="1" t="s">
        <v>142</v>
      </c>
      <c r="B10" s="9">
        <v>20240119</v>
      </c>
      <c r="C10" s="10">
        <v>19</v>
      </c>
      <c r="D10" s="14"/>
      <c r="E10" s="2">
        <v>7</v>
      </c>
      <c r="F10" s="10"/>
      <c r="G10" s="10"/>
      <c r="H10" s="5">
        <f t="shared" si="0"/>
        <v>26</v>
      </c>
    </row>
    <row r="11" spans="1:8" ht="15.95" customHeight="1">
      <c r="A11" s="1" t="s">
        <v>143</v>
      </c>
      <c r="B11" s="9">
        <v>20240126</v>
      </c>
      <c r="C11" s="10">
        <v>19</v>
      </c>
      <c r="D11" s="14"/>
      <c r="E11" s="2"/>
      <c r="F11" s="10"/>
      <c r="G11" s="10"/>
      <c r="H11" s="5">
        <f t="shared" si="0"/>
        <v>19</v>
      </c>
    </row>
    <row r="12" spans="1:8" ht="15.95" customHeight="1">
      <c r="A12" s="1" t="s">
        <v>144</v>
      </c>
      <c r="B12" s="9">
        <v>20240202</v>
      </c>
      <c r="C12" s="10">
        <v>18</v>
      </c>
      <c r="D12" s="2"/>
      <c r="E12" s="2"/>
      <c r="F12" s="10"/>
      <c r="G12" s="10"/>
      <c r="H12" s="5">
        <f t="shared" si="0"/>
        <v>18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19</v>
      </c>
      <c r="D14" s="10"/>
      <c r="E14" s="10"/>
      <c r="F14" s="10"/>
      <c r="G14" s="10"/>
      <c r="H14" s="5">
        <f t="shared" si="0"/>
        <v>19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>
        <v>37</v>
      </c>
      <c r="D16" s="10"/>
      <c r="E16" s="10">
        <v>7</v>
      </c>
      <c r="F16" s="10"/>
      <c r="G16" s="10"/>
      <c r="H16" s="5">
        <f t="shared" si="0"/>
        <v>44</v>
      </c>
    </row>
    <row r="17" spans="1:8" ht="15.95" customHeight="1">
      <c r="A17" s="1" t="s">
        <v>149</v>
      </c>
      <c r="B17" s="9">
        <v>20240315</v>
      </c>
      <c r="C17" s="10">
        <v>19</v>
      </c>
      <c r="D17" s="10"/>
      <c r="E17" s="10"/>
      <c r="F17" s="10"/>
      <c r="G17" s="10"/>
      <c r="H17" s="5">
        <f t="shared" si="0"/>
        <v>19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>
        <v>37</v>
      </c>
      <c r="D19" s="10"/>
      <c r="E19" s="10">
        <v>8</v>
      </c>
      <c r="F19" s="10"/>
      <c r="G19" s="10"/>
      <c r="H19" s="5">
        <f t="shared" si="0"/>
        <v>45</v>
      </c>
    </row>
    <row r="20" spans="1:8" ht="15.95" customHeight="1">
      <c r="A20" s="1" t="s">
        <v>152</v>
      </c>
      <c r="B20" s="9">
        <v>20240412</v>
      </c>
      <c r="C20" s="10">
        <v>38</v>
      </c>
      <c r="D20" s="10"/>
      <c r="E20" s="10"/>
      <c r="F20" s="10"/>
      <c r="G20" s="10"/>
      <c r="H20" s="5">
        <f t="shared" si="0"/>
        <v>38</v>
      </c>
    </row>
    <row r="21" spans="1:8" ht="15.95" customHeight="1">
      <c r="A21" s="1" t="s">
        <v>153</v>
      </c>
      <c r="B21" s="9">
        <v>20240419</v>
      </c>
      <c r="C21" s="10">
        <v>19</v>
      </c>
      <c r="D21" s="10"/>
      <c r="E21" s="10"/>
      <c r="F21" s="10"/>
      <c r="G21" s="10"/>
      <c r="H21" s="5">
        <f t="shared" si="0"/>
        <v>19</v>
      </c>
    </row>
    <row r="22" spans="1:8" ht="15.95" customHeight="1">
      <c r="A22" s="1" t="s">
        <v>154</v>
      </c>
      <c r="B22" s="9">
        <v>20240426</v>
      </c>
      <c r="C22" s="10">
        <v>19</v>
      </c>
      <c r="D22" s="10"/>
      <c r="E22" s="10"/>
      <c r="F22" s="10"/>
      <c r="G22" s="10"/>
      <c r="H22" s="5">
        <f t="shared" si="0"/>
        <v>19</v>
      </c>
    </row>
    <row r="23" spans="1:8" ht="15.95" customHeight="1">
      <c r="A23" s="1" t="s">
        <v>155</v>
      </c>
      <c r="B23" s="9">
        <v>20240510</v>
      </c>
      <c r="C23" s="10">
        <v>37</v>
      </c>
      <c r="D23" s="10"/>
      <c r="E23" s="10">
        <v>7</v>
      </c>
      <c r="F23" s="10"/>
      <c r="G23" s="10"/>
      <c r="H23" s="5">
        <f t="shared" si="0"/>
        <v>44</v>
      </c>
    </row>
    <row r="24" spans="1:8" ht="15.95" customHeight="1">
      <c r="A24" s="1" t="s">
        <v>156</v>
      </c>
      <c r="B24" s="9">
        <v>20240517</v>
      </c>
      <c r="C24" s="10">
        <v>19</v>
      </c>
      <c r="D24" s="10"/>
      <c r="E24" s="10"/>
      <c r="F24" s="10"/>
      <c r="G24" s="10"/>
      <c r="H24" s="5">
        <f t="shared" si="0"/>
        <v>19</v>
      </c>
    </row>
    <row r="25" spans="1:8" ht="15.95" customHeight="1">
      <c r="A25" s="1" t="s">
        <v>157</v>
      </c>
      <c r="B25" s="9">
        <v>20240524</v>
      </c>
      <c r="C25" s="10">
        <v>19</v>
      </c>
      <c r="D25" s="10"/>
      <c r="E25" s="10"/>
      <c r="F25" s="10"/>
      <c r="G25" s="10"/>
      <c r="H25" s="5">
        <f t="shared" si="0"/>
        <v>19</v>
      </c>
    </row>
    <row r="26" spans="1:8" ht="15.95" customHeight="1">
      <c r="A26" s="1" t="s">
        <v>158</v>
      </c>
      <c r="B26" s="9">
        <v>20240531</v>
      </c>
      <c r="C26" s="10">
        <v>38</v>
      </c>
      <c r="D26" s="10"/>
      <c r="E26" s="10">
        <v>7</v>
      </c>
      <c r="F26" s="10"/>
      <c r="G26" s="10"/>
      <c r="H26" s="5">
        <f t="shared" si="0"/>
        <v>45</v>
      </c>
    </row>
    <row r="27" spans="1:8" ht="15.95" customHeight="1">
      <c r="A27" s="1" t="s">
        <v>159</v>
      </c>
      <c r="B27" s="9">
        <v>20240607</v>
      </c>
      <c r="C27" s="10">
        <v>37</v>
      </c>
      <c r="D27" s="10"/>
      <c r="E27" s="10"/>
      <c r="F27" s="10"/>
      <c r="G27" s="10"/>
      <c r="H27" s="5">
        <f t="shared" si="0"/>
        <v>37</v>
      </c>
    </row>
    <row r="28" spans="1:8" ht="15.95" customHeight="1">
      <c r="A28" s="1" t="s">
        <v>160</v>
      </c>
      <c r="B28" s="9">
        <v>20240614</v>
      </c>
      <c r="C28" s="10">
        <v>19</v>
      </c>
      <c r="D28" s="10"/>
      <c r="E28" s="10"/>
      <c r="F28" s="10"/>
      <c r="G28" s="10"/>
      <c r="H28" s="5">
        <f t="shared" si="0"/>
        <v>19</v>
      </c>
    </row>
    <row r="29" spans="1:8" ht="15.95" customHeight="1">
      <c r="A29" s="1" t="s">
        <v>161</v>
      </c>
      <c r="B29" s="9">
        <v>20240621</v>
      </c>
      <c r="C29" s="10">
        <v>19</v>
      </c>
      <c r="D29" s="10"/>
      <c r="E29" s="10">
        <v>8</v>
      </c>
      <c r="F29" s="10"/>
      <c r="G29" s="10"/>
      <c r="H29" s="5">
        <f t="shared" si="0"/>
        <v>27</v>
      </c>
    </row>
    <row r="30" spans="1:8" ht="15.95" customHeight="1">
      <c r="A30" s="1" t="s">
        <v>162</v>
      </c>
      <c r="B30" s="9">
        <v>20240628</v>
      </c>
      <c r="C30" s="10">
        <v>19</v>
      </c>
      <c r="D30" s="10"/>
      <c r="E30" s="10"/>
      <c r="F30" s="10"/>
      <c r="G30" s="10"/>
      <c r="H30" s="5">
        <f t="shared" si="0"/>
        <v>19</v>
      </c>
    </row>
    <row r="31" spans="1:8" ht="15.95" customHeight="1">
      <c r="A31" s="1" t="s">
        <v>163</v>
      </c>
      <c r="B31" s="9">
        <v>20240705</v>
      </c>
      <c r="C31" s="10">
        <v>19</v>
      </c>
      <c r="D31" s="10"/>
      <c r="E31" s="10"/>
      <c r="F31" s="10"/>
      <c r="G31" s="10"/>
      <c r="H31" s="5">
        <f t="shared" si="0"/>
        <v>19</v>
      </c>
    </row>
    <row r="32" spans="1:8" ht="15.95" customHeight="1">
      <c r="A32" s="1" t="s">
        <v>164</v>
      </c>
      <c r="B32" s="9">
        <v>20240712</v>
      </c>
      <c r="C32" s="10">
        <v>38</v>
      </c>
      <c r="D32" s="10"/>
      <c r="E32" s="10">
        <v>6</v>
      </c>
      <c r="F32" s="10"/>
      <c r="G32" s="10"/>
      <c r="H32" s="5">
        <f t="shared" si="0"/>
        <v>44</v>
      </c>
    </row>
    <row r="33" spans="1:8" ht="15.95" customHeight="1">
      <c r="A33" s="1" t="s">
        <v>165</v>
      </c>
      <c r="B33" s="9">
        <v>20240719</v>
      </c>
      <c r="C33" s="10">
        <v>19</v>
      </c>
      <c r="D33" s="10"/>
      <c r="E33" s="10"/>
      <c r="F33" s="10"/>
      <c r="G33" s="10"/>
      <c r="H33" s="5">
        <f t="shared" si="0"/>
        <v>19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38</v>
      </c>
      <c r="D37" s="10"/>
      <c r="E37" s="10">
        <v>7</v>
      </c>
      <c r="F37" s="10"/>
      <c r="G37" s="10"/>
      <c r="H37" s="5">
        <f t="shared" si="1"/>
        <v>45</v>
      </c>
    </row>
    <row r="38" spans="1:8" ht="15.95" customHeight="1">
      <c r="A38" s="1" t="s">
        <v>170</v>
      </c>
      <c r="B38" s="9">
        <v>20240823</v>
      </c>
      <c r="C38" s="10">
        <v>38</v>
      </c>
      <c r="D38" s="10"/>
      <c r="E38" s="10"/>
      <c r="F38" s="10"/>
      <c r="G38" s="10"/>
      <c r="H38" s="5">
        <f t="shared" si="1"/>
        <v>38</v>
      </c>
    </row>
    <row r="39" spans="1:8" ht="15.95" customHeight="1">
      <c r="A39" s="1" t="s">
        <v>171</v>
      </c>
      <c r="B39" s="9">
        <v>20240830</v>
      </c>
      <c r="C39" s="10">
        <v>37</v>
      </c>
      <c r="D39" s="10"/>
      <c r="E39" s="10">
        <v>8</v>
      </c>
      <c r="F39" s="10"/>
      <c r="G39" s="10"/>
      <c r="H39" s="5">
        <f t="shared" si="1"/>
        <v>45</v>
      </c>
    </row>
    <row r="40" spans="1:8" ht="15.95" customHeight="1">
      <c r="A40" s="1" t="s">
        <v>172</v>
      </c>
      <c r="B40" s="9">
        <v>20240906</v>
      </c>
      <c r="C40" s="10">
        <v>38</v>
      </c>
      <c r="D40" s="10"/>
      <c r="E40" s="10"/>
      <c r="F40" s="10"/>
      <c r="G40" s="10"/>
      <c r="H40" s="5">
        <f t="shared" si="1"/>
        <v>38</v>
      </c>
    </row>
    <row r="41" spans="1:8" ht="15.95" customHeight="1">
      <c r="A41" s="1" t="s">
        <v>173</v>
      </c>
      <c r="B41" s="9">
        <v>20240913</v>
      </c>
      <c r="C41" s="10">
        <v>37</v>
      </c>
      <c r="D41" s="10"/>
      <c r="E41" s="10">
        <v>7</v>
      </c>
      <c r="F41" s="10"/>
      <c r="G41" s="10"/>
      <c r="H41" s="5">
        <f t="shared" si="1"/>
        <v>44</v>
      </c>
    </row>
    <row r="42" spans="1:8" ht="15.95" customHeight="1">
      <c r="A42" s="1" t="s">
        <v>174</v>
      </c>
      <c r="B42" s="9">
        <v>20240920</v>
      </c>
      <c r="C42" s="10">
        <v>37</v>
      </c>
      <c r="D42" s="10"/>
      <c r="E42" s="10"/>
      <c r="F42" s="10"/>
      <c r="G42" s="10"/>
      <c r="H42" s="5">
        <f t="shared" si="1"/>
        <v>37</v>
      </c>
    </row>
    <row r="43" spans="1:8" ht="15.95" customHeight="1">
      <c r="A43" s="1" t="s">
        <v>175</v>
      </c>
      <c r="B43" s="9">
        <v>20240927</v>
      </c>
      <c r="C43" s="10">
        <v>19</v>
      </c>
      <c r="D43" s="10"/>
      <c r="E43" s="10"/>
      <c r="F43" s="10"/>
      <c r="G43" s="10"/>
      <c r="H43" s="5">
        <f t="shared" si="1"/>
        <v>19</v>
      </c>
    </row>
    <row r="44" spans="1:8" ht="15.95" customHeight="1">
      <c r="A44" s="1" t="s">
        <v>176</v>
      </c>
      <c r="B44" s="9">
        <v>20241011</v>
      </c>
      <c r="C44" s="10">
        <v>18</v>
      </c>
      <c r="D44" s="10"/>
      <c r="E44" s="10">
        <v>7</v>
      </c>
      <c r="F44" s="10"/>
      <c r="G44" s="10"/>
      <c r="H44" s="5">
        <f t="shared" si="1"/>
        <v>25</v>
      </c>
    </row>
    <row r="45" spans="1:8" ht="15.95" customHeight="1">
      <c r="A45" s="1" t="s">
        <v>177</v>
      </c>
      <c r="B45" s="9">
        <v>20241018</v>
      </c>
      <c r="C45" s="10">
        <v>29</v>
      </c>
      <c r="D45" s="10"/>
      <c r="E45" s="10"/>
      <c r="F45" s="10"/>
      <c r="G45" s="10"/>
      <c r="H45" s="5">
        <f t="shared" si="1"/>
        <v>29</v>
      </c>
    </row>
    <row r="46" spans="1:8" ht="15.95" customHeight="1">
      <c r="A46" s="1" t="s">
        <v>178</v>
      </c>
      <c r="B46" s="9">
        <v>20241025</v>
      </c>
      <c r="C46" s="10">
        <v>18</v>
      </c>
      <c r="D46" s="10"/>
      <c r="E46" s="10"/>
      <c r="F46" s="10"/>
      <c r="G46" s="10"/>
      <c r="H46" s="5">
        <f t="shared" si="1"/>
        <v>18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984</v>
      </c>
      <c r="D55" s="12">
        <f t="shared" si="2"/>
        <v>0</v>
      </c>
      <c r="E55" s="12">
        <f t="shared" si="2"/>
        <v>87</v>
      </c>
      <c r="F55" s="12">
        <f t="shared" si="2"/>
        <v>0</v>
      </c>
      <c r="G55" s="12">
        <f t="shared" si="2"/>
        <v>0</v>
      </c>
      <c r="H55" s="13">
        <f t="shared" si="2"/>
        <v>1071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4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238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46</v>
      </c>
      <c r="D31" s="10"/>
      <c r="E31" s="10"/>
      <c r="F31" s="10"/>
      <c r="G31" s="10"/>
      <c r="H31" s="5">
        <f t="shared" si="0"/>
        <v>46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25</v>
      </c>
      <c r="D33" s="10"/>
      <c r="E33" s="10">
        <v>4</v>
      </c>
      <c r="F33" s="10"/>
      <c r="G33" s="10"/>
      <c r="H33" s="5">
        <f t="shared" si="0"/>
        <v>29</v>
      </c>
    </row>
    <row r="34" spans="1:8" ht="15.95" customHeight="1">
      <c r="A34" s="1" t="s">
        <v>166</v>
      </c>
      <c r="B34" s="9">
        <v>20240726</v>
      </c>
      <c r="C34" s="10">
        <v>14</v>
      </c>
      <c r="D34" s="10"/>
      <c r="E34" s="10"/>
      <c r="F34" s="10"/>
      <c r="G34" s="10"/>
      <c r="H34" s="5">
        <f t="shared" si="0"/>
        <v>14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>
        <v>86</v>
      </c>
      <c r="D38" s="10"/>
      <c r="E38" s="10"/>
      <c r="F38" s="10"/>
      <c r="G38" s="10"/>
      <c r="H38" s="5">
        <f t="shared" si="0"/>
        <v>86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>
        <v>2</v>
      </c>
      <c r="E46" s="10"/>
      <c r="F46" s="10"/>
      <c r="G46" s="10"/>
      <c r="H46" s="5">
        <f t="shared" si="0"/>
        <v>2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171</v>
      </c>
      <c r="D55" s="12">
        <f t="shared" si="1"/>
        <v>2</v>
      </c>
      <c r="E55" s="12">
        <f t="shared" si="1"/>
        <v>4</v>
      </c>
      <c r="F55" s="12">
        <f t="shared" si="1"/>
        <v>0</v>
      </c>
      <c r="G55" s="12">
        <f t="shared" si="1"/>
        <v>0</v>
      </c>
      <c r="H55" s="13">
        <f t="shared" si="1"/>
        <v>177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3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5"/>
      <c r="F12" s="2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5"/>
      <c r="F13" s="2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2"/>
      <c r="F14" s="2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2"/>
      <c r="F15" s="2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>
        <v>11</v>
      </c>
      <c r="D27" s="10">
        <v>3</v>
      </c>
      <c r="E27" s="10"/>
      <c r="F27" s="10"/>
      <c r="G27" s="10"/>
      <c r="H27" s="5">
        <f t="shared" si="0"/>
        <v>14</v>
      </c>
    </row>
    <row r="28" spans="1:8" ht="15.95" customHeight="1">
      <c r="A28" s="1" t="s">
        <v>160</v>
      </c>
      <c r="B28" s="9">
        <v>20240614</v>
      </c>
      <c r="C28" s="10">
        <v>24</v>
      </c>
      <c r="D28" s="10"/>
      <c r="E28" s="10"/>
      <c r="F28" s="10"/>
      <c r="G28" s="10"/>
      <c r="H28" s="5">
        <f t="shared" si="0"/>
        <v>24</v>
      </c>
    </row>
    <row r="29" spans="1:8" ht="15.95" customHeight="1">
      <c r="A29" s="1" t="s">
        <v>161</v>
      </c>
      <c r="B29" s="9">
        <v>20240621</v>
      </c>
      <c r="C29" s="10">
        <v>47</v>
      </c>
      <c r="D29" s="10"/>
      <c r="E29" s="10"/>
      <c r="F29" s="10"/>
      <c r="G29" s="10"/>
      <c r="H29" s="5">
        <f t="shared" si="0"/>
        <v>47</v>
      </c>
    </row>
    <row r="30" spans="1:8" ht="15.95" customHeight="1">
      <c r="A30" s="1" t="s">
        <v>162</v>
      </c>
      <c r="B30" s="9">
        <v>20240628</v>
      </c>
      <c r="C30" s="10">
        <v>46</v>
      </c>
      <c r="D30" s="10"/>
      <c r="E30" s="10"/>
      <c r="F30" s="10"/>
      <c r="G30" s="10"/>
      <c r="H30" s="5">
        <f t="shared" si="0"/>
        <v>46</v>
      </c>
    </row>
    <row r="31" spans="1:8" ht="15.95" customHeight="1">
      <c r="A31" s="1" t="s">
        <v>163</v>
      </c>
      <c r="B31" s="9">
        <v>20240705</v>
      </c>
      <c r="C31" s="10">
        <v>46</v>
      </c>
      <c r="D31" s="10"/>
      <c r="E31" s="10"/>
      <c r="F31" s="10"/>
      <c r="G31" s="10"/>
      <c r="H31" s="5">
        <f t="shared" si="0"/>
        <v>46</v>
      </c>
    </row>
    <row r="32" spans="1:8" ht="15.95" customHeight="1">
      <c r="A32" s="1" t="s">
        <v>164</v>
      </c>
      <c r="B32" s="9">
        <v>20240712</v>
      </c>
      <c r="C32" s="10">
        <v>35</v>
      </c>
      <c r="D32" s="10"/>
      <c r="E32" s="10">
        <v>5</v>
      </c>
      <c r="F32" s="10"/>
      <c r="G32" s="10"/>
      <c r="H32" s="5">
        <f t="shared" si="0"/>
        <v>40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38</v>
      </c>
      <c r="D37" s="10">
        <v>3</v>
      </c>
      <c r="E37" s="10"/>
      <c r="F37" s="10"/>
      <c r="G37" s="10"/>
      <c r="H37" s="5">
        <f t="shared" si="1"/>
        <v>41</v>
      </c>
    </row>
    <row r="38" spans="1:8" ht="15.95" customHeight="1">
      <c r="A38" s="1" t="s">
        <v>170</v>
      </c>
      <c r="B38" s="9">
        <v>20240823</v>
      </c>
      <c r="C38" s="10">
        <v>70</v>
      </c>
      <c r="D38" s="10"/>
      <c r="E38" s="10"/>
      <c r="F38" s="10"/>
      <c r="G38" s="10"/>
      <c r="H38" s="5">
        <f t="shared" si="1"/>
        <v>70</v>
      </c>
    </row>
    <row r="39" spans="1:8" ht="15.95" customHeight="1">
      <c r="A39" s="1" t="s">
        <v>171</v>
      </c>
      <c r="B39" s="9">
        <v>20240830</v>
      </c>
      <c r="C39" s="10"/>
      <c r="D39" s="10">
        <v>6</v>
      </c>
      <c r="E39" s="10">
        <v>13</v>
      </c>
      <c r="F39" s="10"/>
      <c r="G39" s="10"/>
      <c r="H39" s="5">
        <f t="shared" si="1"/>
        <v>19</v>
      </c>
    </row>
    <row r="40" spans="1:8" ht="15.95" customHeight="1">
      <c r="A40" s="1" t="s">
        <v>172</v>
      </c>
      <c r="B40" s="9">
        <v>20240906</v>
      </c>
      <c r="C40" s="10">
        <v>39</v>
      </c>
      <c r="D40" s="10">
        <v>3</v>
      </c>
      <c r="E40" s="10">
        <v>11</v>
      </c>
      <c r="F40" s="10"/>
      <c r="G40" s="10"/>
      <c r="H40" s="5">
        <f t="shared" si="1"/>
        <v>53</v>
      </c>
    </row>
    <row r="41" spans="1:8" ht="15.95" customHeight="1">
      <c r="A41" s="1" t="s">
        <v>173</v>
      </c>
      <c r="B41" s="9">
        <v>20240913</v>
      </c>
      <c r="C41" s="10">
        <v>50</v>
      </c>
      <c r="D41" s="10">
        <v>3</v>
      </c>
      <c r="E41" s="10">
        <v>6</v>
      </c>
      <c r="F41" s="10"/>
      <c r="G41" s="10"/>
      <c r="H41" s="5">
        <f t="shared" si="1"/>
        <v>59</v>
      </c>
    </row>
    <row r="42" spans="1:8" ht="15.95" customHeight="1">
      <c r="A42" s="1" t="s">
        <v>174</v>
      </c>
      <c r="B42" s="9">
        <v>20240920</v>
      </c>
      <c r="C42" s="10">
        <v>30</v>
      </c>
      <c r="D42" s="10">
        <v>2</v>
      </c>
      <c r="E42" s="10">
        <v>6</v>
      </c>
      <c r="F42" s="10"/>
      <c r="G42" s="10"/>
      <c r="H42" s="5">
        <f t="shared" si="1"/>
        <v>38</v>
      </c>
    </row>
    <row r="43" spans="1:8" ht="15.95" customHeight="1">
      <c r="A43" s="1" t="s">
        <v>175</v>
      </c>
      <c r="B43" s="9">
        <v>20240927</v>
      </c>
      <c r="C43" s="10">
        <v>56</v>
      </c>
      <c r="D43" s="10"/>
      <c r="E43" s="10">
        <v>6</v>
      </c>
      <c r="F43" s="10"/>
      <c r="G43" s="10"/>
      <c r="H43" s="5">
        <f t="shared" si="1"/>
        <v>62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492</v>
      </c>
      <c r="D55" s="12">
        <f t="shared" si="2"/>
        <v>20</v>
      </c>
      <c r="E55" s="12">
        <f t="shared" si="2"/>
        <v>47</v>
      </c>
      <c r="F55" s="12">
        <f t="shared" si="2"/>
        <v>0</v>
      </c>
      <c r="G55" s="12">
        <f t="shared" si="2"/>
        <v>0</v>
      </c>
      <c r="H55" s="13">
        <f t="shared" si="2"/>
        <v>559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4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239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63</v>
      </c>
      <c r="D3" s="2"/>
      <c r="E3" s="2">
        <v>6</v>
      </c>
      <c r="F3" s="2"/>
      <c r="G3" s="2"/>
      <c r="H3" s="5">
        <f t="shared" ref="H3:H54" si="0">SUM(C3:G3)</f>
        <v>69</v>
      </c>
    </row>
    <row r="4" spans="1:8" ht="15.95" customHeight="1">
      <c r="A4" s="1" t="s">
        <v>136</v>
      </c>
      <c r="B4" s="4">
        <v>20231208</v>
      </c>
      <c r="C4" s="2">
        <v>63</v>
      </c>
      <c r="D4" s="2">
        <v>6</v>
      </c>
      <c r="E4" s="2">
        <v>8</v>
      </c>
      <c r="F4" s="2"/>
      <c r="G4" s="2"/>
      <c r="H4" s="5">
        <f t="shared" si="0"/>
        <v>77</v>
      </c>
    </row>
    <row r="5" spans="1:8" ht="15.95" customHeight="1">
      <c r="A5" s="1" t="s">
        <v>137</v>
      </c>
      <c r="B5" s="7">
        <v>20231215</v>
      </c>
      <c r="C5" s="2">
        <v>24</v>
      </c>
      <c r="D5" s="2"/>
      <c r="E5" s="2">
        <v>5</v>
      </c>
      <c r="F5" s="2"/>
      <c r="G5" s="2"/>
      <c r="H5" s="5">
        <f t="shared" si="0"/>
        <v>29</v>
      </c>
    </row>
    <row r="6" spans="1:8" ht="15.95" customHeight="1">
      <c r="A6" s="1" t="s">
        <v>138</v>
      </c>
      <c r="B6" s="7">
        <v>20231222</v>
      </c>
      <c r="C6" s="2">
        <v>36</v>
      </c>
      <c r="D6" s="2">
        <v>4</v>
      </c>
      <c r="E6" s="2"/>
      <c r="F6" s="2"/>
      <c r="G6" s="2"/>
      <c r="H6" s="5">
        <f t="shared" si="0"/>
        <v>40</v>
      </c>
    </row>
    <row r="7" spans="1:8" ht="15.95" customHeight="1">
      <c r="A7" s="1" t="s">
        <v>139</v>
      </c>
      <c r="B7" s="9">
        <v>20231229</v>
      </c>
      <c r="C7" s="10">
        <v>26</v>
      </c>
      <c r="D7" s="10"/>
      <c r="E7" s="10">
        <v>3</v>
      </c>
      <c r="F7" s="10"/>
      <c r="G7" s="10"/>
      <c r="H7" s="5">
        <f t="shared" si="0"/>
        <v>29</v>
      </c>
    </row>
    <row r="8" spans="1:8" ht="15.95" customHeight="1">
      <c r="A8" s="1" t="s">
        <v>140</v>
      </c>
      <c r="B8" s="9">
        <v>20240105</v>
      </c>
      <c r="C8" s="10">
        <v>15</v>
      </c>
      <c r="D8" s="10"/>
      <c r="E8" s="10">
        <v>8</v>
      </c>
      <c r="F8" s="10"/>
      <c r="G8" s="10"/>
      <c r="H8" s="5">
        <f t="shared" si="0"/>
        <v>23</v>
      </c>
    </row>
    <row r="9" spans="1:8" ht="15.95" customHeight="1">
      <c r="A9" s="1" t="s">
        <v>141</v>
      </c>
      <c r="B9" s="9">
        <v>20240112</v>
      </c>
      <c r="C9" s="10">
        <v>40</v>
      </c>
      <c r="D9" s="10"/>
      <c r="E9" s="10">
        <v>7</v>
      </c>
      <c r="F9" s="10"/>
      <c r="G9" s="10"/>
      <c r="H9" s="5">
        <f t="shared" si="0"/>
        <v>47</v>
      </c>
    </row>
    <row r="10" spans="1:8" ht="15.95" customHeight="1">
      <c r="A10" s="1" t="s">
        <v>142</v>
      </c>
      <c r="B10" s="9">
        <v>20240119</v>
      </c>
      <c r="C10" s="10">
        <v>51</v>
      </c>
      <c r="D10" s="10">
        <v>4</v>
      </c>
      <c r="E10" s="10">
        <v>7</v>
      </c>
      <c r="F10" s="10"/>
      <c r="G10" s="10"/>
      <c r="H10" s="5">
        <f t="shared" si="0"/>
        <v>62</v>
      </c>
    </row>
    <row r="11" spans="1:8" ht="15.95" customHeight="1">
      <c r="A11" s="1" t="s">
        <v>143</v>
      </c>
      <c r="B11" s="9">
        <v>20240126</v>
      </c>
      <c r="C11" s="10">
        <v>50</v>
      </c>
      <c r="D11" s="10"/>
      <c r="E11" s="10"/>
      <c r="F11" s="10"/>
      <c r="G11" s="10"/>
      <c r="H11" s="5">
        <f t="shared" si="0"/>
        <v>50</v>
      </c>
    </row>
    <row r="12" spans="1:8" ht="15.95" customHeight="1">
      <c r="A12" s="1" t="s">
        <v>144</v>
      </c>
      <c r="B12" s="9">
        <v>20240202</v>
      </c>
      <c r="C12" s="10">
        <v>20</v>
      </c>
      <c r="D12" s="10"/>
      <c r="E12" s="15"/>
      <c r="F12" s="2"/>
      <c r="G12" s="10"/>
      <c r="H12" s="5">
        <f t="shared" si="0"/>
        <v>20</v>
      </c>
    </row>
    <row r="13" spans="1:8" ht="15.95" customHeight="1">
      <c r="A13" s="1" t="s">
        <v>145</v>
      </c>
      <c r="B13" s="9">
        <v>20240209</v>
      </c>
      <c r="C13" s="10"/>
      <c r="D13" s="10"/>
      <c r="E13" s="15"/>
      <c r="F13" s="2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2"/>
      <c r="F14" s="2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>
        <v>13</v>
      </c>
      <c r="D15" s="10"/>
      <c r="E15" s="2"/>
      <c r="F15" s="2"/>
      <c r="G15" s="10"/>
      <c r="H15" s="5">
        <f t="shared" si="0"/>
        <v>13</v>
      </c>
    </row>
    <row r="16" spans="1:8" ht="15.95" customHeight="1">
      <c r="A16" s="1" t="s">
        <v>148</v>
      </c>
      <c r="B16" s="9">
        <v>20240308</v>
      </c>
      <c r="C16" s="10">
        <v>25</v>
      </c>
      <c r="D16" s="10"/>
      <c r="E16" s="10">
        <v>6</v>
      </c>
      <c r="F16" s="10"/>
      <c r="G16" s="10"/>
      <c r="H16" s="5">
        <f t="shared" si="0"/>
        <v>31</v>
      </c>
    </row>
    <row r="17" spans="1:8" ht="15.95" customHeight="1">
      <c r="A17" s="1" t="s">
        <v>149</v>
      </c>
      <c r="B17" s="9">
        <v>20240315</v>
      </c>
      <c r="C17" s="10">
        <v>15</v>
      </c>
      <c r="D17" s="10"/>
      <c r="E17" s="10"/>
      <c r="F17" s="10"/>
      <c r="G17" s="10"/>
      <c r="H17" s="5">
        <f t="shared" si="0"/>
        <v>15</v>
      </c>
    </row>
    <row r="18" spans="1:8" ht="15.95" customHeight="1">
      <c r="A18" s="1" t="s">
        <v>150</v>
      </c>
      <c r="B18" s="9">
        <v>20240322</v>
      </c>
      <c r="C18" s="10">
        <v>23</v>
      </c>
      <c r="D18" s="10"/>
      <c r="E18" s="10">
        <v>4</v>
      </c>
      <c r="F18" s="10"/>
      <c r="G18" s="10"/>
      <c r="H18" s="5">
        <f t="shared" si="0"/>
        <v>27</v>
      </c>
    </row>
    <row r="19" spans="1:8" ht="15.95" customHeight="1">
      <c r="A19" s="1" t="s">
        <v>151</v>
      </c>
      <c r="B19" s="9">
        <v>20240329</v>
      </c>
      <c r="C19" s="10">
        <v>35</v>
      </c>
      <c r="D19" s="10">
        <v>3</v>
      </c>
      <c r="E19" s="10"/>
      <c r="F19" s="10"/>
      <c r="G19" s="10"/>
      <c r="H19" s="5">
        <f t="shared" si="0"/>
        <v>38</v>
      </c>
    </row>
    <row r="20" spans="1:8" ht="15.95" customHeight="1">
      <c r="A20" s="1" t="s">
        <v>152</v>
      </c>
      <c r="B20" s="9">
        <v>20240412</v>
      </c>
      <c r="C20" s="10">
        <v>82</v>
      </c>
      <c r="D20" s="10">
        <v>3</v>
      </c>
      <c r="E20" s="10"/>
      <c r="F20" s="10"/>
      <c r="G20" s="10"/>
      <c r="H20" s="5">
        <f t="shared" si="0"/>
        <v>85</v>
      </c>
    </row>
    <row r="21" spans="1:8" ht="15.95" customHeight="1">
      <c r="A21" s="1" t="s">
        <v>153</v>
      </c>
      <c r="B21" s="9">
        <v>20240419</v>
      </c>
      <c r="C21" s="10">
        <v>64</v>
      </c>
      <c r="D21" s="10"/>
      <c r="E21" s="10">
        <v>6</v>
      </c>
      <c r="F21" s="10"/>
      <c r="G21" s="10"/>
      <c r="H21" s="5">
        <f t="shared" si="0"/>
        <v>70</v>
      </c>
    </row>
    <row r="22" spans="1:8" ht="15.95" customHeight="1">
      <c r="A22" s="1" t="s">
        <v>154</v>
      </c>
      <c r="B22" s="9">
        <v>20240426</v>
      </c>
      <c r="C22" s="10">
        <v>38</v>
      </c>
      <c r="D22" s="10">
        <v>3</v>
      </c>
      <c r="E22" s="10"/>
      <c r="F22" s="10"/>
      <c r="G22" s="10"/>
      <c r="H22" s="5">
        <f t="shared" si="0"/>
        <v>41</v>
      </c>
    </row>
    <row r="23" spans="1:8" ht="15.95" customHeight="1">
      <c r="A23" s="1" t="s">
        <v>155</v>
      </c>
      <c r="B23" s="9">
        <v>20240510</v>
      </c>
      <c r="C23" s="10">
        <v>49</v>
      </c>
      <c r="D23" s="10">
        <v>2</v>
      </c>
      <c r="E23" s="10">
        <v>9</v>
      </c>
      <c r="F23" s="10"/>
      <c r="G23" s="10"/>
      <c r="H23" s="5">
        <f t="shared" si="0"/>
        <v>60</v>
      </c>
    </row>
    <row r="24" spans="1:8" ht="15.95" customHeight="1">
      <c r="A24" s="1" t="s">
        <v>156</v>
      </c>
      <c r="B24" s="9">
        <v>20240517</v>
      </c>
      <c r="C24" s="10">
        <v>51</v>
      </c>
      <c r="D24" s="10"/>
      <c r="E24" s="10">
        <v>10</v>
      </c>
      <c r="F24" s="10"/>
      <c r="G24" s="10"/>
      <c r="H24" s="5">
        <f t="shared" si="0"/>
        <v>61</v>
      </c>
    </row>
    <row r="25" spans="1:8" ht="15.95" customHeight="1">
      <c r="A25" s="1" t="s">
        <v>157</v>
      </c>
      <c r="B25" s="9">
        <v>20240524</v>
      </c>
      <c r="C25" s="10">
        <v>42</v>
      </c>
      <c r="D25" s="10">
        <v>4</v>
      </c>
      <c r="E25" s="10">
        <v>7</v>
      </c>
      <c r="F25" s="10"/>
      <c r="G25" s="10"/>
      <c r="H25" s="5">
        <f t="shared" si="0"/>
        <v>53</v>
      </c>
    </row>
    <row r="26" spans="1:8" ht="15.95" customHeight="1">
      <c r="A26" s="1" t="s">
        <v>158</v>
      </c>
      <c r="B26" s="9">
        <v>20240531</v>
      </c>
      <c r="C26" s="10">
        <v>46</v>
      </c>
      <c r="D26" s="10"/>
      <c r="E26" s="10"/>
      <c r="F26" s="10"/>
      <c r="G26" s="10"/>
      <c r="H26" s="5">
        <f t="shared" si="0"/>
        <v>46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>
        <v>33</v>
      </c>
      <c r="D36" s="10">
        <v>2</v>
      </c>
      <c r="E36" s="10">
        <v>5</v>
      </c>
      <c r="F36" s="10"/>
      <c r="G36" s="10"/>
      <c r="H36" s="5">
        <f t="shared" si="0"/>
        <v>40</v>
      </c>
    </row>
    <row r="37" spans="1:8" ht="15.95" customHeight="1">
      <c r="A37" s="1" t="s">
        <v>169</v>
      </c>
      <c r="B37" s="9">
        <v>20240816</v>
      </c>
      <c r="C37" s="10"/>
      <c r="D37" s="10"/>
      <c r="E37" s="10">
        <v>4</v>
      </c>
      <c r="F37" s="10"/>
      <c r="G37" s="10"/>
      <c r="H37" s="5">
        <f t="shared" si="0"/>
        <v>4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>
        <v>47</v>
      </c>
      <c r="D44" s="10"/>
      <c r="E44" s="10"/>
      <c r="F44" s="10"/>
      <c r="G44" s="10"/>
      <c r="H44" s="5">
        <f t="shared" si="0"/>
        <v>47</v>
      </c>
    </row>
    <row r="45" spans="1:8" ht="15.95" customHeight="1">
      <c r="A45" s="1" t="s">
        <v>177</v>
      </c>
      <c r="B45" s="9">
        <v>20241018</v>
      </c>
      <c r="C45" s="10">
        <v>50</v>
      </c>
      <c r="D45" s="10"/>
      <c r="E45" s="10">
        <v>6</v>
      </c>
      <c r="F45" s="10"/>
      <c r="G45" s="10"/>
      <c r="H45" s="5">
        <f t="shared" si="0"/>
        <v>56</v>
      </c>
    </row>
    <row r="46" spans="1:8" ht="15.95" customHeight="1">
      <c r="A46" s="1" t="s">
        <v>178</v>
      </c>
      <c r="B46" s="9">
        <v>20241025</v>
      </c>
      <c r="C46" s="10">
        <v>32</v>
      </c>
      <c r="D46" s="10"/>
      <c r="E46" s="10">
        <v>3</v>
      </c>
      <c r="F46" s="10"/>
      <c r="G46" s="10"/>
      <c r="H46" s="5">
        <f t="shared" si="0"/>
        <v>35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1033</v>
      </c>
      <c r="D55" s="12">
        <f t="shared" si="1"/>
        <v>31</v>
      </c>
      <c r="E55" s="12">
        <f t="shared" si="1"/>
        <v>104</v>
      </c>
      <c r="F55" s="12">
        <f t="shared" si="1"/>
        <v>0</v>
      </c>
      <c r="G55" s="12">
        <f t="shared" si="1"/>
        <v>0</v>
      </c>
      <c r="H55" s="13">
        <f t="shared" si="1"/>
        <v>1168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240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39</v>
      </c>
      <c r="D3" s="2"/>
      <c r="E3" s="2">
        <v>8</v>
      </c>
      <c r="F3" s="2"/>
      <c r="G3" s="2"/>
      <c r="H3" s="5">
        <f t="shared" ref="H3:H34" si="0">SUM(C3:G3)</f>
        <v>47</v>
      </c>
    </row>
    <row r="4" spans="1:8" ht="15.95" customHeight="1">
      <c r="A4" s="1" t="s">
        <v>136</v>
      </c>
      <c r="B4" s="4">
        <v>20231208</v>
      </c>
      <c r="C4" s="2">
        <v>19</v>
      </c>
      <c r="D4" s="2"/>
      <c r="E4" s="2">
        <v>3</v>
      </c>
      <c r="F4" s="2"/>
      <c r="G4" s="2"/>
      <c r="H4" s="5">
        <f t="shared" si="0"/>
        <v>22</v>
      </c>
    </row>
    <row r="5" spans="1:8" ht="15.95" customHeight="1">
      <c r="A5" s="1" t="s">
        <v>137</v>
      </c>
      <c r="B5" s="7">
        <v>20231215</v>
      </c>
      <c r="C5" s="2">
        <v>28</v>
      </c>
      <c r="D5" s="2"/>
      <c r="E5" s="2"/>
      <c r="F5" s="2"/>
      <c r="G5" s="2"/>
      <c r="H5" s="5">
        <f t="shared" si="0"/>
        <v>28</v>
      </c>
    </row>
    <row r="6" spans="1:8" ht="15.95" customHeight="1">
      <c r="A6" s="1" t="s">
        <v>138</v>
      </c>
      <c r="B6" s="7">
        <v>20231222</v>
      </c>
      <c r="C6" s="2">
        <v>19</v>
      </c>
      <c r="D6" s="2"/>
      <c r="E6" s="2">
        <v>5</v>
      </c>
      <c r="F6" s="2"/>
      <c r="G6" s="2"/>
      <c r="H6" s="5">
        <f t="shared" si="0"/>
        <v>24</v>
      </c>
    </row>
    <row r="7" spans="1:8" ht="15.95" customHeight="1">
      <c r="A7" s="1" t="s">
        <v>139</v>
      </c>
      <c r="B7" s="9">
        <v>20231229</v>
      </c>
      <c r="C7" s="2"/>
      <c r="D7" s="14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2"/>
      <c r="D8" s="14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>
        <v>54</v>
      </c>
      <c r="D9" s="2"/>
      <c r="E9" s="2">
        <v>7</v>
      </c>
      <c r="F9" s="10"/>
      <c r="G9" s="10"/>
      <c r="H9" s="5">
        <f t="shared" si="0"/>
        <v>61</v>
      </c>
    </row>
    <row r="10" spans="1:8" ht="15.95" customHeight="1">
      <c r="A10" s="1" t="s">
        <v>142</v>
      </c>
      <c r="B10" s="9">
        <v>20240119</v>
      </c>
      <c r="C10" s="10">
        <v>50</v>
      </c>
      <c r="D10" s="2"/>
      <c r="E10" s="2"/>
      <c r="F10" s="10"/>
      <c r="G10" s="10"/>
      <c r="H10" s="5">
        <f t="shared" si="0"/>
        <v>50</v>
      </c>
    </row>
    <row r="11" spans="1:8" ht="15.95" customHeight="1">
      <c r="A11" s="1" t="s">
        <v>143</v>
      </c>
      <c r="B11" s="9">
        <v>20240126</v>
      </c>
      <c r="C11" s="10">
        <v>30</v>
      </c>
      <c r="D11" s="10"/>
      <c r="E11" s="10">
        <v>5</v>
      </c>
      <c r="F11" s="10"/>
      <c r="G11" s="10"/>
      <c r="H11" s="5">
        <f t="shared" si="0"/>
        <v>35</v>
      </c>
    </row>
    <row r="12" spans="1:8" ht="15.95" customHeight="1">
      <c r="A12" s="1" t="s">
        <v>144</v>
      </c>
      <c r="B12" s="9">
        <v>20240202</v>
      </c>
      <c r="C12" s="10">
        <v>34</v>
      </c>
      <c r="D12" s="10"/>
      <c r="E12" s="10"/>
      <c r="F12" s="10"/>
      <c r="G12" s="10"/>
      <c r="H12" s="5">
        <f t="shared" si="0"/>
        <v>34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29</v>
      </c>
      <c r="D14" s="10"/>
      <c r="E14" s="10"/>
      <c r="F14" s="10"/>
      <c r="G14" s="10"/>
      <c r="H14" s="5">
        <f t="shared" si="0"/>
        <v>29</v>
      </c>
    </row>
    <row r="15" spans="1:8" ht="15.95" customHeight="1">
      <c r="A15" s="1" t="s">
        <v>147</v>
      </c>
      <c r="B15" s="9">
        <v>20240301</v>
      </c>
      <c r="C15" s="10">
        <v>37</v>
      </c>
      <c r="D15" s="10"/>
      <c r="E15" s="10">
        <v>6</v>
      </c>
      <c r="F15" s="10"/>
      <c r="G15" s="10"/>
      <c r="H15" s="5">
        <f t="shared" si="0"/>
        <v>43</v>
      </c>
    </row>
    <row r="16" spans="1:8" ht="15.95" customHeight="1">
      <c r="A16" s="1" t="s">
        <v>148</v>
      </c>
      <c r="B16" s="9">
        <v>20240308</v>
      </c>
      <c r="C16" s="10">
        <v>17</v>
      </c>
      <c r="D16" s="10"/>
      <c r="E16" s="10"/>
      <c r="F16" s="10"/>
      <c r="G16" s="10"/>
      <c r="H16" s="5">
        <f t="shared" si="0"/>
        <v>17</v>
      </c>
    </row>
    <row r="17" spans="1:8" ht="15.95" customHeight="1">
      <c r="A17" s="1" t="s">
        <v>149</v>
      </c>
      <c r="B17" s="9">
        <v>20240315</v>
      </c>
      <c r="C17" s="10">
        <v>36</v>
      </c>
      <c r="D17" s="10"/>
      <c r="E17" s="10"/>
      <c r="F17" s="10"/>
      <c r="G17" s="10"/>
      <c r="H17" s="5">
        <f t="shared" si="0"/>
        <v>36</v>
      </c>
    </row>
    <row r="18" spans="1:8" ht="15.95" customHeight="1">
      <c r="A18" s="1" t="s">
        <v>150</v>
      </c>
      <c r="B18" s="9">
        <v>20240322</v>
      </c>
      <c r="C18" s="10">
        <v>30</v>
      </c>
      <c r="D18" s="10"/>
      <c r="E18" s="10"/>
      <c r="F18" s="10"/>
      <c r="G18" s="10"/>
      <c r="H18" s="5">
        <f t="shared" si="0"/>
        <v>30</v>
      </c>
    </row>
    <row r="19" spans="1:8" ht="15.95" customHeight="1">
      <c r="A19" s="1" t="s">
        <v>151</v>
      </c>
      <c r="B19" s="9">
        <v>20240329</v>
      </c>
      <c r="C19" s="10">
        <v>34</v>
      </c>
      <c r="D19" s="10"/>
      <c r="E19" s="10"/>
      <c r="F19" s="10"/>
      <c r="G19" s="10"/>
      <c r="H19" s="5">
        <f t="shared" si="0"/>
        <v>34</v>
      </c>
    </row>
    <row r="20" spans="1:8" ht="15.95" customHeight="1">
      <c r="A20" s="1" t="s">
        <v>152</v>
      </c>
      <c r="B20" s="9">
        <v>20240412</v>
      </c>
      <c r="C20" s="10">
        <v>68</v>
      </c>
      <c r="D20" s="10"/>
      <c r="E20" s="10">
        <v>6</v>
      </c>
      <c r="F20" s="10"/>
      <c r="G20" s="10"/>
      <c r="H20" s="5">
        <f t="shared" si="0"/>
        <v>74</v>
      </c>
    </row>
    <row r="21" spans="1:8" ht="15.95" customHeight="1">
      <c r="A21" s="1" t="s">
        <v>153</v>
      </c>
      <c r="B21" s="9">
        <v>20240419</v>
      </c>
      <c r="C21" s="10">
        <v>18</v>
      </c>
      <c r="D21" s="10"/>
      <c r="E21" s="10"/>
      <c r="F21" s="10"/>
      <c r="G21" s="10"/>
      <c r="H21" s="5">
        <f t="shared" si="0"/>
        <v>18</v>
      </c>
    </row>
    <row r="22" spans="1:8" ht="15.95" customHeight="1">
      <c r="A22" s="1" t="s">
        <v>154</v>
      </c>
      <c r="B22" s="9">
        <v>20240426</v>
      </c>
      <c r="C22" s="10">
        <v>14</v>
      </c>
      <c r="D22" s="10"/>
      <c r="E22" s="10"/>
      <c r="F22" s="10"/>
      <c r="G22" s="10"/>
      <c r="H22" s="5">
        <f t="shared" si="0"/>
        <v>14</v>
      </c>
    </row>
    <row r="23" spans="1:8" ht="15.95" customHeight="1">
      <c r="A23" s="1" t="s">
        <v>155</v>
      </c>
      <c r="B23" s="9">
        <v>20240510</v>
      </c>
      <c r="C23" s="10">
        <v>42</v>
      </c>
      <c r="D23" s="10"/>
      <c r="E23" s="10">
        <v>6</v>
      </c>
      <c r="F23" s="10"/>
      <c r="G23" s="10"/>
      <c r="H23" s="5">
        <f t="shared" si="0"/>
        <v>48</v>
      </c>
    </row>
    <row r="24" spans="1:8" ht="15.95" customHeight="1">
      <c r="A24" s="1" t="s">
        <v>156</v>
      </c>
      <c r="B24" s="9">
        <v>20240517</v>
      </c>
      <c r="C24" s="10">
        <v>17</v>
      </c>
      <c r="D24" s="10"/>
      <c r="E24" s="10"/>
      <c r="F24" s="10"/>
      <c r="G24" s="10"/>
      <c r="H24" s="5">
        <f t="shared" si="0"/>
        <v>17</v>
      </c>
    </row>
    <row r="25" spans="1:8" ht="15.95" customHeight="1">
      <c r="A25" s="1" t="s">
        <v>157</v>
      </c>
      <c r="B25" s="9">
        <v>20240524</v>
      </c>
      <c r="C25" s="10">
        <v>19</v>
      </c>
      <c r="D25" s="10"/>
      <c r="E25" s="10"/>
      <c r="F25" s="10"/>
      <c r="G25" s="10"/>
      <c r="H25" s="5">
        <f t="shared" si="0"/>
        <v>19</v>
      </c>
    </row>
    <row r="26" spans="1:8" ht="15.95" customHeight="1">
      <c r="A26" s="1" t="s">
        <v>158</v>
      </c>
      <c r="B26" s="9">
        <v>20240531</v>
      </c>
      <c r="C26" s="10">
        <v>20</v>
      </c>
      <c r="D26" s="10"/>
      <c r="E26" s="10">
        <v>5</v>
      </c>
      <c r="F26" s="10"/>
      <c r="G26" s="10"/>
      <c r="H26" s="5">
        <f t="shared" si="0"/>
        <v>25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36</v>
      </c>
      <c r="D28" s="10"/>
      <c r="E28" s="10">
        <v>5</v>
      </c>
      <c r="F28" s="10"/>
      <c r="G28" s="10"/>
      <c r="H28" s="5">
        <f t="shared" si="0"/>
        <v>41</v>
      </c>
    </row>
    <row r="29" spans="1:8" ht="15.95" customHeight="1">
      <c r="A29" s="1" t="s">
        <v>161</v>
      </c>
      <c r="B29" s="9">
        <v>20240621</v>
      </c>
      <c r="C29" s="10">
        <v>32</v>
      </c>
      <c r="D29" s="10"/>
      <c r="E29" s="10"/>
      <c r="F29" s="10"/>
      <c r="G29" s="10"/>
      <c r="H29" s="5">
        <f t="shared" si="0"/>
        <v>32</v>
      </c>
    </row>
    <row r="30" spans="1:8" ht="15.95" customHeight="1">
      <c r="A30" s="1" t="s">
        <v>162</v>
      </c>
      <c r="B30" s="9">
        <v>20240628</v>
      </c>
      <c r="C30" s="10">
        <v>17</v>
      </c>
      <c r="D30" s="10"/>
      <c r="E30" s="10">
        <v>6</v>
      </c>
      <c r="F30" s="10"/>
      <c r="G30" s="10"/>
      <c r="H30" s="5">
        <f t="shared" si="0"/>
        <v>23</v>
      </c>
    </row>
    <row r="31" spans="1:8" ht="15.95" customHeight="1">
      <c r="A31" s="1" t="s">
        <v>163</v>
      </c>
      <c r="B31" s="9">
        <v>20240705</v>
      </c>
      <c r="C31" s="10">
        <v>25</v>
      </c>
      <c r="D31" s="10"/>
      <c r="E31" s="10">
        <v>6</v>
      </c>
      <c r="F31" s="10"/>
      <c r="G31" s="10"/>
      <c r="H31" s="5">
        <f t="shared" si="0"/>
        <v>31</v>
      </c>
    </row>
    <row r="32" spans="1:8" ht="15.95" customHeight="1">
      <c r="A32" s="1" t="s">
        <v>164</v>
      </c>
      <c r="B32" s="9">
        <v>20240712</v>
      </c>
      <c r="C32" s="10">
        <v>37</v>
      </c>
      <c r="D32" s="10"/>
      <c r="E32" s="10"/>
      <c r="F32" s="10"/>
      <c r="G32" s="10"/>
      <c r="H32" s="5">
        <f t="shared" si="0"/>
        <v>37</v>
      </c>
    </row>
    <row r="33" spans="1:8" ht="15.95" customHeight="1">
      <c r="A33" s="1" t="s">
        <v>165</v>
      </c>
      <c r="B33" s="9">
        <v>20240719</v>
      </c>
      <c r="C33" s="10">
        <v>37</v>
      </c>
      <c r="D33" s="10"/>
      <c r="E33" s="10">
        <v>3</v>
      </c>
      <c r="F33" s="10"/>
      <c r="G33" s="10"/>
      <c r="H33" s="5">
        <f t="shared" si="0"/>
        <v>40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>
        <v>29</v>
      </c>
      <c r="D36" s="10"/>
      <c r="E36" s="10">
        <v>6</v>
      </c>
      <c r="F36" s="10"/>
      <c r="G36" s="10"/>
      <c r="H36" s="5">
        <f t="shared" si="1"/>
        <v>35</v>
      </c>
    </row>
    <row r="37" spans="1:8" ht="15.95" customHeight="1">
      <c r="A37" s="1" t="s">
        <v>169</v>
      </c>
      <c r="B37" s="9">
        <v>20240816</v>
      </c>
      <c r="C37" s="10">
        <v>18</v>
      </c>
      <c r="D37" s="10"/>
      <c r="E37" s="10"/>
      <c r="F37" s="10"/>
      <c r="G37" s="10"/>
      <c r="H37" s="5">
        <f t="shared" si="1"/>
        <v>18</v>
      </c>
    </row>
    <row r="38" spans="1:8" ht="15.95" customHeight="1">
      <c r="A38" s="1" t="s">
        <v>170</v>
      </c>
      <c r="B38" s="9">
        <v>20240823</v>
      </c>
      <c r="C38" s="10">
        <v>33</v>
      </c>
      <c r="D38" s="10"/>
      <c r="E38" s="10">
        <v>6</v>
      </c>
      <c r="F38" s="10"/>
      <c r="G38" s="10"/>
      <c r="H38" s="5">
        <f t="shared" si="1"/>
        <v>39</v>
      </c>
    </row>
    <row r="39" spans="1:8" ht="15.95" customHeight="1">
      <c r="A39" s="1" t="s">
        <v>171</v>
      </c>
      <c r="B39" s="9">
        <v>20240830</v>
      </c>
      <c r="C39" s="10">
        <v>26</v>
      </c>
      <c r="D39" s="10"/>
      <c r="E39" s="10"/>
      <c r="F39" s="10"/>
      <c r="G39" s="10"/>
      <c r="H39" s="5">
        <f t="shared" si="1"/>
        <v>26</v>
      </c>
    </row>
    <row r="40" spans="1:8" ht="15.95" customHeight="1">
      <c r="A40" s="1" t="s">
        <v>172</v>
      </c>
      <c r="B40" s="9">
        <v>20240906</v>
      </c>
      <c r="C40" s="10">
        <v>20</v>
      </c>
      <c r="D40" s="10"/>
      <c r="E40" s="10">
        <v>6</v>
      </c>
      <c r="F40" s="10"/>
      <c r="G40" s="10"/>
      <c r="H40" s="5">
        <f t="shared" si="1"/>
        <v>26</v>
      </c>
    </row>
    <row r="41" spans="1:8" ht="15.95" customHeight="1">
      <c r="A41" s="1" t="s">
        <v>173</v>
      </c>
      <c r="B41" s="9">
        <v>20240913</v>
      </c>
      <c r="C41" s="10">
        <v>16</v>
      </c>
      <c r="D41" s="10"/>
      <c r="E41" s="10"/>
      <c r="F41" s="10"/>
      <c r="G41" s="10"/>
      <c r="H41" s="5">
        <f t="shared" si="1"/>
        <v>16</v>
      </c>
    </row>
    <row r="42" spans="1:8" ht="15.95" customHeight="1">
      <c r="A42" s="1" t="s">
        <v>174</v>
      </c>
      <c r="B42" s="9">
        <v>20240920</v>
      </c>
      <c r="C42" s="10">
        <v>13</v>
      </c>
      <c r="D42" s="10"/>
      <c r="E42" s="10"/>
      <c r="F42" s="10"/>
      <c r="G42" s="10"/>
      <c r="H42" s="5">
        <f t="shared" si="1"/>
        <v>13</v>
      </c>
    </row>
    <row r="43" spans="1:8" ht="15.95" customHeight="1">
      <c r="A43" s="1" t="s">
        <v>175</v>
      </c>
      <c r="B43" s="9">
        <v>20240927</v>
      </c>
      <c r="C43" s="10">
        <v>45</v>
      </c>
      <c r="D43" s="10"/>
      <c r="E43" s="10"/>
      <c r="F43" s="10"/>
      <c r="G43" s="10"/>
      <c r="H43" s="5">
        <f t="shared" si="1"/>
        <v>45</v>
      </c>
    </row>
    <row r="44" spans="1:8" ht="15.95" customHeight="1">
      <c r="A44" s="1" t="s">
        <v>176</v>
      </c>
      <c r="B44" s="9">
        <v>20241011</v>
      </c>
      <c r="C44" s="10">
        <v>38</v>
      </c>
      <c r="D44" s="10"/>
      <c r="E44" s="10"/>
      <c r="F44" s="10"/>
      <c r="G44" s="10"/>
      <c r="H44" s="5">
        <f t="shared" si="1"/>
        <v>38</v>
      </c>
    </row>
    <row r="45" spans="1:8" ht="15.95" customHeight="1">
      <c r="A45" s="1" t="s">
        <v>177</v>
      </c>
      <c r="B45" s="9">
        <v>20241018</v>
      </c>
      <c r="C45" s="10">
        <v>29</v>
      </c>
      <c r="D45" s="10"/>
      <c r="E45" s="10">
        <v>5</v>
      </c>
      <c r="F45" s="10"/>
      <c r="G45" s="10"/>
      <c r="H45" s="5">
        <f t="shared" si="1"/>
        <v>34</v>
      </c>
    </row>
    <row r="46" spans="1:8" ht="15.95" customHeight="1">
      <c r="A46" s="1" t="s">
        <v>178</v>
      </c>
      <c r="B46" s="9">
        <v>20241025</v>
      </c>
      <c r="C46" s="10">
        <v>21</v>
      </c>
      <c r="D46" s="10"/>
      <c r="E46" s="10"/>
      <c r="F46" s="10"/>
      <c r="G46" s="10"/>
      <c r="H46" s="5">
        <f t="shared" si="1"/>
        <v>21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1126</v>
      </c>
      <c r="D55" s="12">
        <f t="shared" si="2"/>
        <v>0</v>
      </c>
      <c r="E55" s="12">
        <f t="shared" si="2"/>
        <v>94</v>
      </c>
      <c r="F55" s="12">
        <f t="shared" si="2"/>
        <v>0</v>
      </c>
      <c r="G55" s="12">
        <f t="shared" si="2"/>
        <v>0</v>
      </c>
      <c r="H55" s="13">
        <f t="shared" si="2"/>
        <v>1220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241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16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>
        <v>39</v>
      </c>
      <c r="D5" s="16"/>
      <c r="E5" s="2">
        <v>23</v>
      </c>
      <c r="F5" s="2"/>
      <c r="G5" s="2"/>
      <c r="H5" s="5">
        <f t="shared" si="0"/>
        <v>62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7"/>
      <c r="D7" s="2"/>
      <c r="E7" s="2"/>
      <c r="F7" s="17"/>
      <c r="G7" s="17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7">
        <v>38</v>
      </c>
      <c r="D8" s="17"/>
      <c r="E8" s="17">
        <v>17</v>
      </c>
      <c r="F8" s="17"/>
      <c r="G8" s="17"/>
      <c r="H8" s="5">
        <f t="shared" si="0"/>
        <v>55</v>
      </c>
    </row>
    <row r="9" spans="1:8" ht="15.95" customHeight="1">
      <c r="A9" s="1" t="s">
        <v>141</v>
      </c>
      <c r="B9" s="9">
        <v>20240112</v>
      </c>
      <c r="C9" s="17"/>
      <c r="D9" s="17"/>
      <c r="E9" s="17"/>
      <c r="F9" s="17"/>
      <c r="G9" s="17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7">
        <v>17</v>
      </c>
      <c r="D10" s="17"/>
      <c r="E10" s="17">
        <v>21</v>
      </c>
      <c r="F10" s="17"/>
      <c r="G10" s="17"/>
      <c r="H10" s="5">
        <f t="shared" si="0"/>
        <v>38</v>
      </c>
    </row>
    <row r="11" spans="1:8" ht="15.95" customHeight="1">
      <c r="A11" s="1" t="s">
        <v>143</v>
      </c>
      <c r="B11" s="9">
        <v>20240126</v>
      </c>
      <c r="C11" s="17"/>
      <c r="D11" s="17"/>
      <c r="E11" s="17"/>
      <c r="F11" s="17"/>
      <c r="G11" s="17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7">
        <v>24</v>
      </c>
      <c r="D12" s="17"/>
      <c r="E12" s="17">
        <v>16</v>
      </c>
      <c r="F12" s="17"/>
      <c r="G12" s="17"/>
      <c r="H12" s="5">
        <f t="shared" si="0"/>
        <v>40</v>
      </c>
    </row>
    <row r="13" spans="1:8" ht="15.95" customHeight="1">
      <c r="A13" s="1" t="s">
        <v>145</v>
      </c>
      <c r="B13" s="9">
        <v>20240209</v>
      </c>
      <c r="C13" s="17"/>
      <c r="D13" s="17"/>
      <c r="E13" s="17"/>
      <c r="F13" s="17"/>
      <c r="G13" s="17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7"/>
      <c r="D14" s="17"/>
      <c r="E14" s="17"/>
      <c r="F14" s="17"/>
      <c r="G14" s="17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7">
        <v>15</v>
      </c>
      <c r="D15" s="17"/>
      <c r="E15" s="17">
        <v>8</v>
      </c>
      <c r="F15" s="17"/>
      <c r="G15" s="17"/>
      <c r="H15" s="5">
        <f t="shared" si="0"/>
        <v>23</v>
      </c>
    </row>
    <row r="16" spans="1:8" ht="15.95" customHeight="1">
      <c r="A16" s="1" t="s">
        <v>148</v>
      </c>
      <c r="B16" s="9">
        <v>20240308</v>
      </c>
      <c r="C16" s="17">
        <v>37</v>
      </c>
      <c r="D16" s="17"/>
      <c r="E16" s="17"/>
      <c r="F16" s="17"/>
      <c r="G16" s="17"/>
      <c r="H16" s="5">
        <f t="shared" si="0"/>
        <v>37</v>
      </c>
    </row>
    <row r="17" spans="1:8" ht="15.95" customHeight="1">
      <c r="A17" s="1" t="s">
        <v>149</v>
      </c>
      <c r="B17" s="9">
        <v>20240315</v>
      </c>
      <c r="C17" s="17">
        <v>42</v>
      </c>
      <c r="D17" s="17"/>
      <c r="E17" s="17">
        <v>21</v>
      </c>
      <c r="F17" s="17"/>
      <c r="G17" s="17"/>
      <c r="H17" s="5">
        <f t="shared" si="0"/>
        <v>63</v>
      </c>
    </row>
    <row r="18" spans="1:8" ht="15.95" customHeight="1">
      <c r="A18" s="1" t="s">
        <v>150</v>
      </c>
      <c r="B18" s="9">
        <v>20240322</v>
      </c>
      <c r="C18" s="17"/>
      <c r="D18" s="17"/>
      <c r="E18" s="17"/>
      <c r="F18" s="17"/>
      <c r="G18" s="17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7"/>
      <c r="D19" s="17"/>
      <c r="E19" s="17"/>
      <c r="F19" s="17"/>
      <c r="G19" s="17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7">
        <v>60</v>
      </c>
      <c r="D20" s="17"/>
      <c r="E20" s="17">
        <v>24</v>
      </c>
      <c r="F20" s="17"/>
      <c r="G20" s="17"/>
      <c r="H20" s="5">
        <f t="shared" si="0"/>
        <v>84</v>
      </c>
    </row>
    <row r="21" spans="1:8" ht="15.95" customHeight="1">
      <c r="A21" s="1" t="s">
        <v>153</v>
      </c>
      <c r="B21" s="9">
        <v>20240419</v>
      </c>
      <c r="C21" s="17"/>
      <c r="D21" s="17"/>
      <c r="E21" s="17"/>
      <c r="F21" s="17"/>
      <c r="G21" s="17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7"/>
      <c r="D22" s="17"/>
      <c r="E22" s="17"/>
      <c r="F22" s="17"/>
      <c r="G22" s="17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7">
        <v>45</v>
      </c>
      <c r="D23" s="17"/>
      <c r="E23" s="17">
        <v>21</v>
      </c>
      <c r="F23" s="17"/>
      <c r="G23" s="17"/>
      <c r="H23" s="5">
        <f t="shared" si="0"/>
        <v>66</v>
      </c>
    </row>
    <row r="24" spans="1:8" ht="15.95" customHeight="1">
      <c r="A24" s="1" t="s">
        <v>156</v>
      </c>
      <c r="B24" s="9">
        <v>20240517</v>
      </c>
      <c r="C24" s="17"/>
      <c r="D24" s="17"/>
      <c r="E24" s="17"/>
      <c r="F24" s="17"/>
      <c r="G24" s="17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7"/>
      <c r="D25" s="17"/>
      <c r="E25" s="17"/>
      <c r="F25" s="17"/>
      <c r="G25" s="17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7">
        <v>74</v>
      </c>
      <c r="D26" s="17"/>
      <c r="E26" s="17">
        <v>13</v>
      </c>
      <c r="F26" s="17"/>
      <c r="G26" s="17"/>
      <c r="H26" s="5">
        <f t="shared" si="0"/>
        <v>87</v>
      </c>
    </row>
    <row r="27" spans="1:8" ht="15.95" customHeight="1">
      <c r="A27" s="1" t="s">
        <v>159</v>
      </c>
      <c r="B27" s="9">
        <v>20240607</v>
      </c>
      <c r="C27" s="17"/>
      <c r="D27" s="17"/>
      <c r="E27" s="17"/>
      <c r="F27" s="17"/>
      <c r="G27" s="17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7"/>
      <c r="D28" s="17"/>
      <c r="E28" s="17"/>
      <c r="F28" s="17"/>
      <c r="G28" s="17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7">
        <v>33</v>
      </c>
      <c r="D29" s="17"/>
      <c r="E29" s="17">
        <v>17</v>
      </c>
      <c r="F29" s="17"/>
      <c r="G29" s="17"/>
      <c r="H29" s="5">
        <f t="shared" si="0"/>
        <v>50</v>
      </c>
    </row>
    <row r="30" spans="1:8" ht="15.95" customHeight="1">
      <c r="A30" s="1" t="s">
        <v>162</v>
      </c>
      <c r="B30" s="9">
        <v>20240628</v>
      </c>
      <c r="C30" s="17"/>
      <c r="D30" s="17"/>
      <c r="E30" s="17"/>
      <c r="F30" s="17"/>
      <c r="G30" s="17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7"/>
      <c r="D31" s="17"/>
      <c r="E31" s="17"/>
      <c r="F31" s="17"/>
      <c r="G31" s="17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7"/>
      <c r="D32" s="17"/>
      <c r="E32" s="17"/>
      <c r="F32" s="17"/>
      <c r="G32" s="17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7">
        <v>53</v>
      </c>
      <c r="D33" s="17"/>
      <c r="E33" s="17">
        <v>23</v>
      </c>
      <c r="F33" s="17"/>
      <c r="G33" s="17"/>
      <c r="H33" s="5">
        <f t="shared" si="0"/>
        <v>76</v>
      </c>
    </row>
    <row r="34" spans="1:8" ht="15.95" customHeight="1">
      <c r="A34" s="1" t="s">
        <v>166</v>
      </c>
      <c r="B34" s="9">
        <v>20240726</v>
      </c>
      <c r="C34" s="17"/>
      <c r="D34" s="17"/>
      <c r="E34" s="17"/>
      <c r="F34" s="17"/>
      <c r="G34" s="17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7"/>
      <c r="D35" s="17"/>
      <c r="E35" s="17"/>
      <c r="F35" s="17"/>
      <c r="G35" s="17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7"/>
      <c r="D36" s="17"/>
      <c r="E36" s="17"/>
      <c r="F36" s="17"/>
      <c r="G36" s="17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7"/>
      <c r="D37" s="17"/>
      <c r="E37" s="17"/>
      <c r="F37" s="17"/>
      <c r="G37" s="17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7">
        <v>29</v>
      </c>
      <c r="D38" s="17"/>
      <c r="E38" s="17">
        <v>10</v>
      </c>
      <c r="F38" s="17"/>
      <c r="G38" s="17"/>
      <c r="H38" s="5">
        <f t="shared" si="1"/>
        <v>39</v>
      </c>
    </row>
    <row r="39" spans="1:8" ht="15.95" customHeight="1">
      <c r="A39" s="1" t="s">
        <v>171</v>
      </c>
      <c r="B39" s="9">
        <v>20240830</v>
      </c>
      <c r="C39" s="17"/>
      <c r="D39" s="17"/>
      <c r="E39" s="17"/>
      <c r="F39" s="17"/>
      <c r="G39" s="17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7">
        <v>42</v>
      </c>
      <c r="D40" s="17"/>
      <c r="E40" s="17">
        <v>10</v>
      </c>
      <c r="F40" s="17"/>
      <c r="G40" s="17"/>
      <c r="H40" s="5">
        <f t="shared" si="1"/>
        <v>52</v>
      </c>
    </row>
    <row r="41" spans="1:8" ht="15.95" customHeight="1">
      <c r="A41" s="1" t="s">
        <v>173</v>
      </c>
      <c r="B41" s="9">
        <v>20240913</v>
      </c>
      <c r="C41" s="17"/>
      <c r="D41" s="17"/>
      <c r="E41" s="17"/>
      <c r="F41" s="17"/>
      <c r="G41" s="17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7">
        <v>47</v>
      </c>
      <c r="D42" s="17"/>
      <c r="E42" s="17">
        <v>22</v>
      </c>
      <c r="F42" s="17"/>
      <c r="G42" s="17"/>
      <c r="H42" s="5">
        <f t="shared" si="1"/>
        <v>69</v>
      </c>
    </row>
    <row r="43" spans="1:8" ht="15.95" customHeight="1">
      <c r="A43" s="1" t="s">
        <v>175</v>
      </c>
      <c r="B43" s="9">
        <v>20240927</v>
      </c>
      <c r="C43" s="17"/>
      <c r="D43" s="17"/>
      <c r="E43" s="17"/>
      <c r="F43" s="17"/>
      <c r="G43" s="17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7">
        <v>43</v>
      </c>
      <c r="D44" s="17"/>
      <c r="E44" s="17">
        <v>9</v>
      </c>
      <c r="F44" s="17"/>
      <c r="G44" s="17"/>
      <c r="H44" s="5">
        <f t="shared" si="1"/>
        <v>52</v>
      </c>
    </row>
    <row r="45" spans="1:8" ht="15.95" customHeight="1">
      <c r="A45" s="1" t="s">
        <v>177</v>
      </c>
      <c r="B45" s="9">
        <v>20241018</v>
      </c>
      <c r="C45" s="17"/>
      <c r="D45" s="17"/>
      <c r="E45" s="17"/>
      <c r="F45" s="17"/>
      <c r="G45" s="17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7"/>
      <c r="D46" s="17"/>
      <c r="E46" s="17"/>
      <c r="F46" s="17"/>
      <c r="G46" s="17"/>
      <c r="H46" s="5">
        <f t="shared" si="1"/>
        <v>0</v>
      </c>
    </row>
    <row r="47" spans="1:8" ht="15.95" customHeight="1">
      <c r="A47" s="1" t="s">
        <v>179</v>
      </c>
      <c r="B47" s="9"/>
      <c r="C47" s="17"/>
      <c r="D47" s="17"/>
      <c r="E47" s="17"/>
      <c r="F47" s="17"/>
      <c r="G47" s="17"/>
      <c r="H47" s="5">
        <f t="shared" si="1"/>
        <v>0</v>
      </c>
    </row>
    <row r="48" spans="1:8" ht="15.95" customHeight="1">
      <c r="A48" s="1" t="s">
        <v>180</v>
      </c>
      <c r="B48" s="9"/>
      <c r="C48" s="17"/>
      <c r="D48" s="17"/>
      <c r="E48" s="17"/>
      <c r="F48" s="17"/>
      <c r="G48" s="17"/>
      <c r="H48" s="5">
        <f t="shared" si="1"/>
        <v>0</v>
      </c>
    </row>
    <row r="49" spans="1:8" ht="15.95" customHeight="1">
      <c r="A49" s="1" t="s">
        <v>181</v>
      </c>
      <c r="B49" s="11"/>
      <c r="C49" s="17"/>
      <c r="D49" s="17"/>
      <c r="E49" s="17"/>
      <c r="F49" s="17"/>
      <c r="G49" s="17"/>
      <c r="H49" s="5">
        <f t="shared" si="1"/>
        <v>0</v>
      </c>
    </row>
    <row r="50" spans="1:8" ht="15.95" customHeight="1">
      <c r="A50" s="1" t="s">
        <v>182</v>
      </c>
      <c r="B50" s="11"/>
      <c r="C50" s="17"/>
      <c r="D50" s="17"/>
      <c r="E50" s="17"/>
      <c r="F50" s="17"/>
      <c r="G50" s="17"/>
      <c r="H50" s="5">
        <f t="shared" si="1"/>
        <v>0</v>
      </c>
    </row>
    <row r="51" spans="1:8" ht="15.95" customHeight="1">
      <c r="A51" s="1" t="s">
        <v>183</v>
      </c>
      <c r="B51" s="11"/>
      <c r="C51" s="17"/>
      <c r="D51" s="17"/>
      <c r="E51" s="17"/>
      <c r="F51" s="17"/>
      <c r="G51" s="17"/>
      <c r="H51" s="5">
        <f t="shared" si="1"/>
        <v>0</v>
      </c>
    </row>
    <row r="52" spans="1:8" ht="15.95" customHeight="1">
      <c r="A52" s="1" t="s">
        <v>184</v>
      </c>
      <c r="B52" s="11"/>
      <c r="C52" s="17"/>
      <c r="D52" s="17"/>
      <c r="E52" s="17"/>
      <c r="F52" s="17"/>
      <c r="G52" s="17"/>
      <c r="H52" s="5">
        <f t="shared" si="1"/>
        <v>0</v>
      </c>
    </row>
    <row r="53" spans="1:8" ht="15.95" customHeight="1">
      <c r="A53" s="1" t="s">
        <v>185</v>
      </c>
      <c r="B53" s="11"/>
      <c r="C53" s="17"/>
      <c r="D53" s="17"/>
      <c r="E53" s="17"/>
      <c r="F53" s="17"/>
      <c r="G53" s="17"/>
      <c r="H53" s="5">
        <f t="shared" si="1"/>
        <v>0</v>
      </c>
    </row>
    <row r="54" spans="1:8" ht="15.95" customHeight="1">
      <c r="A54" s="1" t="s">
        <v>186</v>
      </c>
      <c r="B54" s="11"/>
      <c r="C54" s="17"/>
      <c r="D54" s="17"/>
      <c r="E54" s="17"/>
      <c r="F54" s="17"/>
      <c r="G54" s="17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638</v>
      </c>
      <c r="D55" s="12">
        <f t="shared" si="2"/>
        <v>0</v>
      </c>
      <c r="E55" s="12">
        <f t="shared" si="2"/>
        <v>255</v>
      </c>
      <c r="F55" s="12">
        <f t="shared" si="2"/>
        <v>0</v>
      </c>
      <c r="G55" s="12">
        <f t="shared" si="2"/>
        <v>0</v>
      </c>
      <c r="H55" s="13">
        <f t="shared" si="2"/>
        <v>893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4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242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4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4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2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>
        <v>1</v>
      </c>
      <c r="D40" s="10"/>
      <c r="E40" s="10"/>
      <c r="F40" s="10"/>
      <c r="G40" s="10"/>
      <c r="H40" s="5">
        <f t="shared" si="0"/>
        <v>1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1</v>
      </c>
      <c r="D55" s="12">
        <f t="shared" si="1"/>
        <v>0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1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243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4">
        <v>4</v>
      </c>
      <c r="E8" s="2"/>
      <c r="F8" s="10"/>
      <c r="G8" s="10"/>
      <c r="H8" s="5">
        <f t="shared" si="0"/>
        <v>4</v>
      </c>
    </row>
    <row r="9" spans="1:8" ht="15.95" customHeight="1">
      <c r="A9" s="1" t="s">
        <v>141</v>
      </c>
      <c r="B9" s="9">
        <v>20240112</v>
      </c>
      <c r="C9" s="10"/>
      <c r="D9" s="14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>
        <v>7</v>
      </c>
      <c r="F10" s="10"/>
      <c r="G10" s="10"/>
      <c r="H10" s="5">
        <f t="shared" si="0"/>
        <v>7</v>
      </c>
    </row>
    <row r="11" spans="1:8" ht="15.95" customHeight="1">
      <c r="A11" s="1" t="s">
        <v>143</v>
      </c>
      <c r="B11" s="9">
        <v>20240126</v>
      </c>
      <c r="C11" s="10"/>
      <c r="D11" s="2">
        <v>3</v>
      </c>
      <c r="E11" s="2"/>
      <c r="F11" s="10"/>
      <c r="G11" s="10"/>
      <c r="H11" s="5">
        <f t="shared" si="0"/>
        <v>3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>
        <v>4</v>
      </c>
      <c r="D18" s="10">
        <v>3</v>
      </c>
      <c r="E18" s="10"/>
      <c r="F18" s="10"/>
      <c r="G18" s="10"/>
      <c r="H18" s="5">
        <f t="shared" si="0"/>
        <v>7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>
        <v>5</v>
      </c>
      <c r="E23" s="10"/>
      <c r="F23" s="10"/>
      <c r="G23" s="10"/>
      <c r="H23" s="5">
        <f t="shared" si="0"/>
        <v>5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>
        <v>4</v>
      </c>
      <c r="E33" s="10"/>
      <c r="F33" s="10"/>
      <c r="G33" s="10"/>
      <c r="H33" s="5">
        <f t="shared" si="0"/>
        <v>4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>
        <v>3</v>
      </c>
      <c r="E39" s="10">
        <v>6</v>
      </c>
      <c r="F39" s="10"/>
      <c r="G39" s="10"/>
      <c r="H39" s="5">
        <f t="shared" si="1"/>
        <v>9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>
        <v>9</v>
      </c>
      <c r="D41" s="10">
        <v>2</v>
      </c>
      <c r="E41" s="10"/>
      <c r="F41" s="10"/>
      <c r="G41" s="10"/>
      <c r="H41" s="5">
        <f t="shared" si="1"/>
        <v>11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>
        <v>6</v>
      </c>
      <c r="D43" s="10">
        <v>5</v>
      </c>
      <c r="E43" s="10">
        <v>6</v>
      </c>
      <c r="F43" s="10"/>
      <c r="G43" s="10"/>
      <c r="H43" s="5">
        <f t="shared" si="1"/>
        <v>17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>
        <v>4</v>
      </c>
      <c r="D46" s="10">
        <v>3</v>
      </c>
      <c r="E46" s="10"/>
      <c r="F46" s="10"/>
      <c r="G46" s="10"/>
      <c r="H46" s="5">
        <f t="shared" si="1"/>
        <v>7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23</v>
      </c>
      <c r="D55" s="12">
        <f t="shared" si="2"/>
        <v>32</v>
      </c>
      <c r="E55" s="12">
        <f t="shared" si="2"/>
        <v>19</v>
      </c>
      <c r="F55" s="12">
        <f t="shared" si="2"/>
        <v>0</v>
      </c>
      <c r="G55" s="12">
        <f t="shared" si="2"/>
        <v>0</v>
      </c>
      <c r="H55" s="13">
        <f t="shared" si="2"/>
        <v>74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191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>
        <v>16</v>
      </c>
      <c r="D5" s="2">
        <v>7</v>
      </c>
      <c r="E5" s="2"/>
      <c r="F5" s="2"/>
      <c r="G5" s="2"/>
      <c r="H5" s="5">
        <f t="shared" si="0"/>
        <v>23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>
        <v>5</v>
      </c>
      <c r="E7" s="10"/>
      <c r="F7" s="10"/>
      <c r="G7" s="10"/>
      <c r="H7" s="5">
        <f t="shared" si="0"/>
        <v>5</v>
      </c>
    </row>
    <row r="8" spans="1:8" ht="15.95" customHeight="1">
      <c r="A8" s="1" t="s">
        <v>140</v>
      </c>
      <c r="B8" s="9">
        <v>20240105</v>
      </c>
      <c r="C8" s="10">
        <v>11</v>
      </c>
      <c r="D8" s="10"/>
      <c r="E8" s="10"/>
      <c r="F8" s="10"/>
      <c r="G8" s="10"/>
      <c r="H8" s="5">
        <f t="shared" si="0"/>
        <v>11</v>
      </c>
    </row>
    <row r="9" spans="1:8" ht="15.95" customHeight="1">
      <c r="A9" s="1" t="s">
        <v>141</v>
      </c>
      <c r="B9" s="9">
        <v>20240112</v>
      </c>
      <c r="C9" s="10">
        <v>20</v>
      </c>
      <c r="D9" s="10"/>
      <c r="E9" s="10"/>
      <c r="F9" s="10"/>
      <c r="G9" s="10"/>
      <c r="H9" s="5">
        <f t="shared" si="0"/>
        <v>20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/>
      <c r="E12" s="2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>
        <v>16</v>
      </c>
      <c r="E17" s="10"/>
      <c r="F17" s="10"/>
      <c r="G17" s="10"/>
      <c r="H17" s="5">
        <f t="shared" si="0"/>
        <v>16</v>
      </c>
    </row>
    <row r="18" spans="1:8" ht="15.95" customHeight="1">
      <c r="A18" s="1" t="s">
        <v>150</v>
      </c>
      <c r="B18" s="9">
        <v>20240322</v>
      </c>
      <c r="C18" s="10"/>
      <c r="D18" s="10">
        <v>3</v>
      </c>
      <c r="E18" s="10"/>
      <c r="F18" s="10"/>
      <c r="G18" s="10"/>
      <c r="H18" s="5">
        <f t="shared" si="0"/>
        <v>3</v>
      </c>
    </row>
    <row r="19" spans="1:8" ht="15.95" customHeight="1">
      <c r="A19" s="1" t="s">
        <v>151</v>
      </c>
      <c r="B19" s="9">
        <v>20240329</v>
      </c>
      <c r="C19" s="10">
        <v>5</v>
      </c>
      <c r="D19" s="10">
        <v>4</v>
      </c>
      <c r="E19" s="10"/>
      <c r="F19" s="10"/>
      <c r="G19" s="10"/>
      <c r="H19" s="5">
        <f t="shared" si="0"/>
        <v>9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>
        <v>7</v>
      </c>
      <c r="E23" s="10"/>
      <c r="F23" s="10"/>
      <c r="G23" s="10"/>
      <c r="H23" s="5">
        <f t="shared" si="0"/>
        <v>7</v>
      </c>
    </row>
    <row r="24" spans="1:8" ht="15.95" customHeight="1">
      <c r="A24" s="1" t="s">
        <v>156</v>
      </c>
      <c r="B24" s="9">
        <v>20240517</v>
      </c>
      <c r="C24" s="10"/>
      <c r="D24" s="10">
        <v>5</v>
      </c>
      <c r="E24" s="10"/>
      <c r="F24" s="10"/>
      <c r="G24" s="10"/>
      <c r="H24" s="5">
        <f t="shared" si="0"/>
        <v>5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>
        <v>5</v>
      </c>
      <c r="E26" s="10"/>
      <c r="F26" s="10"/>
      <c r="G26" s="10"/>
      <c r="H26" s="5">
        <f t="shared" si="0"/>
        <v>5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>
        <v>16</v>
      </c>
      <c r="D30" s="10">
        <v>5</v>
      </c>
      <c r="E30" s="10"/>
      <c r="F30" s="10"/>
      <c r="G30" s="10"/>
      <c r="H30" s="5">
        <f t="shared" si="0"/>
        <v>21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>
        <v>15</v>
      </c>
      <c r="D36" s="10">
        <v>8</v>
      </c>
      <c r="E36" s="10"/>
      <c r="F36" s="10"/>
      <c r="G36" s="10"/>
      <c r="H36" s="5">
        <f t="shared" si="1"/>
        <v>23</v>
      </c>
    </row>
    <row r="37" spans="1:8" ht="15.95" customHeight="1">
      <c r="A37" s="1" t="s">
        <v>169</v>
      </c>
      <c r="B37" s="9">
        <v>20240816</v>
      </c>
      <c r="C37" s="10"/>
      <c r="D37" s="10">
        <v>2</v>
      </c>
      <c r="E37" s="10"/>
      <c r="F37" s="10"/>
      <c r="G37" s="10"/>
      <c r="H37" s="5">
        <f t="shared" si="1"/>
        <v>2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>
        <v>15</v>
      </c>
      <c r="D39" s="10"/>
      <c r="E39" s="10"/>
      <c r="F39" s="10"/>
      <c r="G39" s="10"/>
      <c r="H39" s="5">
        <f t="shared" si="1"/>
        <v>15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>
        <v>5</v>
      </c>
      <c r="E41" s="10"/>
      <c r="F41" s="10"/>
      <c r="G41" s="10"/>
      <c r="H41" s="5">
        <f t="shared" si="1"/>
        <v>5</v>
      </c>
    </row>
    <row r="42" spans="1:8" ht="15.95" customHeight="1">
      <c r="A42" s="1" t="s">
        <v>174</v>
      </c>
      <c r="B42" s="9">
        <v>20240920</v>
      </c>
      <c r="C42" s="10"/>
      <c r="D42" s="10">
        <v>3</v>
      </c>
      <c r="E42" s="10"/>
      <c r="F42" s="10"/>
      <c r="G42" s="10"/>
      <c r="H42" s="5">
        <f t="shared" si="1"/>
        <v>3</v>
      </c>
    </row>
    <row r="43" spans="1:8" ht="15.95" customHeight="1">
      <c r="A43" s="1" t="s">
        <v>175</v>
      </c>
      <c r="B43" s="9">
        <v>20240927</v>
      </c>
      <c r="C43" s="10">
        <v>10</v>
      </c>
      <c r="D43" s="10">
        <v>13</v>
      </c>
      <c r="E43" s="10">
        <v>5</v>
      </c>
      <c r="F43" s="10"/>
      <c r="G43" s="10"/>
      <c r="H43" s="5">
        <f t="shared" si="1"/>
        <v>28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>
        <v>4</v>
      </c>
      <c r="E45" s="10"/>
      <c r="F45" s="10"/>
      <c r="G45" s="10"/>
      <c r="H45" s="5">
        <f t="shared" si="1"/>
        <v>4</v>
      </c>
    </row>
    <row r="46" spans="1:8" ht="15.95" customHeight="1">
      <c r="A46" s="1" t="s">
        <v>178</v>
      </c>
      <c r="B46" s="9">
        <v>20241025</v>
      </c>
      <c r="C46" s="10"/>
      <c r="D46" s="10">
        <v>3</v>
      </c>
      <c r="E46" s="10"/>
      <c r="F46" s="10"/>
      <c r="G46" s="10"/>
      <c r="H46" s="5">
        <f t="shared" si="1"/>
        <v>3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108</v>
      </c>
      <c r="D55" s="12">
        <f t="shared" si="2"/>
        <v>95</v>
      </c>
      <c r="E55" s="12">
        <f t="shared" si="2"/>
        <v>5</v>
      </c>
      <c r="F55" s="12">
        <f t="shared" si="2"/>
        <v>0</v>
      </c>
      <c r="G55" s="12">
        <f t="shared" si="2"/>
        <v>0</v>
      </c>
      <c r="H55" s="13">
        <f t="shared" si="2"/>
        <v>208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7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244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4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4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2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>
        <v>4</v>
      </c>
      <c r="E31" s="10"/>
      <c r="F31" s="10"/>
      <c r="G31" s="10"/>
      <c r="H31" s="5">
        <f t="shared" si="0"/>
        <v>4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0</v>
      </c>
      <c r="D55" s="12">
        <f t="shared" si="1"/>
        <v>4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4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245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29</v>
      </c>
      <c r="D3" s="2"/>
      <c r="E3" s="2">
        <v>6</v>
      </c>
      <c r="F3" s="2"/>
      <c r="G3" s="2"/>
      <c r="H3" s="5">
        <f t="shared" ref="H3:H34" si="0">SUM(C3:G3)</f>
        <v>35</v>
      </c>
    </row>
    <row r="4" spans="1:8" ht="15.95" customHeight="1">
      <c r="A4" s="1" t="s">
        <v>136</v>
      </c>
      <c r="B4" s="4">
        <v>20231208</v>
      </c>
      <c r="C4" s="2">
        <v>29</v>
      </c>
      <c r="D4" s="2"/>
      <c r="E4" s="2">
        <v>6</v>
      </c>
      <c r="F4" s="2"/>
      <c r="G4" s="2"/>
      <c r="H4" s="5">
        <f t="shared" si="0"/>
        <v>35</v>
      </c>
    </row>
    <row r="5" spans="1:8" ht="15.95" customHeight="1">
      <c r="A5" s="1" t="s">
        <v>137</v>
      </c>
      <c r="B5" s="7">
        <v>20231215</v>
      </c>
      <c r="C5" s="2">
        <v>30</v>
      </c>
      <c r="D5" s="2"/>
      <c r="E5" s="2">
        <v>5</v>
      </c>
      <c r="F5" s="2"/>
      <c r="G5" s="2"/>
      <c r="H5" s="5">
        <f t="shared" si="0"/>
        <v>35</v>
      </c>
    </row>
    <row r="6" spans="1:8" ht="15.95" customHeight="1">
      <c r="A6" s="1" t="s">
        <v>138</v>
      </c>
      <c r="B6" s="7">
        <v>20231222</v>
      </c>
      <c r="C6" s="2">
        <v>30</v>
      </c>
      <c r="D6" s="2"/>
      <c r="E6" s="2"/>
      <c r="F6" s="2"/>
      <c r="G6" s="2"/>
      <c r="H6" s="5">
        <f t="shared" si="0"/>
        <v>30</v>
      </c>
    </row>
    <row r="7" spans="1:8" ht="15.95" customHeight="1">
      <c r="A7" s="1" t="s">
        <v>139</v>
      </c>
      <c r="B7" s="9">
        <v>20231229</v>
      </c>
      <c r="C7" s="10">
        <v>48</v>
      </c>
      <c r="D7" s="10"/>
      <c r="E7" s="10">
        <v>7</v>
      </c>
      <c r="F7" s="10"/>
      <c r="G7" s="10"/>
      <c r="H7" s="5">
        <f t="shared" si="0"/>
        <v>55</v>
      </c>
    </row>
    <row r="8" spans="1:8" ht="15.95" customHeight="1">
      <c r="A8" s="1" t="s">
        <v>140</v>
      </c>
      <c r="B8" s="9">
        <v>20240105</v>
      </c>
      <c r="C8" s="10">
        <v>40</v>
      </c>
      <c r="D8" s="14"/>
      <c r="E8" s="2"/>
      <c r="F8" s="10"/>
      <c r="G8" s="10"/>
      <c r="H8" s="5">
        <f t="shared" si="0"/>
        <v>40</v>
      </c>
    </row>
    <row r="9" spans="1:8" ht="15.95" customHeight="1">
      <c r="A9" s="1" t="s">
        <v>141</v>
      </c>
      <c r="B9" s="9">
        <v>20240112</v>
      </c>
      <c r="C9" s="10">
        <v>39</v>
      </c>
      <c r="D9" s="14"/>
      <c r="E9" s="2"/>
      <c r="F9" s="10"/>
      <c r="G9" s="10"/>
      <c r="H9" s="5">
        <f t="shared" si="0"/>
        <v>39</v>
      </c>
    </row>
    <row r="10" spans="1:8" ht="15.95" customHeight="1">
      <c r="A10" s="1" t="s">
        <v>142</v>
      </c>
      <c r="B10" s="9">
        <v>20240119</v>
      </c>
      <c r="C10" s="10">
        <v>45</v>
      </c>
      <c r="D10" s="2"/>
      <c r="E10" s="2"/>
      <c r="F10" s="10"/>
      <c r="G10" s="10"/>
      <c r="H10" s="5">
        <f t="shared" si="0"/>
        <v>45</v>
      </c>
    </row>
    <row r="11" spans="1:8" ht="15.95" customHeight="1">
      <c r="A11" s="1" t="s">
        <v>143</v>
      </c>
      <c r="B11" s="9">
        <v>20240126</v>
      </c>
      <c r="C11" s="10">
        <v>67</v>
      </c>
      <c r="D11" s="2"/>
      <c r="E11" s="2"/>
      <c r="F11" s="10"/>
      <c r="G11" s="10"/>
      <c r="H11" s="5">
        <f t="shared" si="0"/>
        <v>67</v>
      </c>
    </row>
    <row r="12" spans="1:8" ht="15.95" customHeight="1">
      <c r="A12" s="1" t="s">
        <v>144</v>
      </c>
      <c r="B12" s="9">
        <v>20240202</v>
      </c>
      <c r="C12" s="10">
        <v>28</v>
      </c>
      <c r="D12" s="10"/>
      <c r="E12" s="10"/>
      <c r="F12" s="10"/>
      <c r="G12" s="10"/>
      <c r="H12" s="5">
        <f t="shared" si="0"/>
        <v>28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13</v>
      </c>
      <c r="D14" s="10"/>
      <c r="E14" s="10"/>
      <c r="F14" s="10"/>
      <c r="G14" s="10"/>
      <c r="H14" s="5">
        <f t="shared" si="0"/>
        <v>13</v>
      </c>
    </row>
    <row r="15" spans="1:8" ht="15.95" customHeight="1">
      <c r="A15" s="1" t="s">
        <v>147</v>
      </c>
      <c r="B15" s="9">
        <v>20240301</v>
      </c>
      <c r="C15" s="10">
        <v>37</v>
      </c>
      <c r="D15" s="10"/>
      <c r="E15" s="10"/>
      <c r="F15" s="10"/>
      <c r="G15" s="10"/>
      <c r="H15" s="5">
        <f t="shared" si="0"/>
        <v>37</v>
      </c>
    </row>
    <row r="16" spans="1:8" ht="15.95" customHeight="1">
      <c r="A16" s="1" t="s">
        <v>148</v>
      </c>
      <c r="B16" s="9">
        <v>20240308</v>
      </c>
      <c r="C16" s="10">
        <v>58</v>
      </c>
      <c r="D16" s="10"/>
      <c r="E16" s="10">
        <v>2</v>
      </c>
      <c r="F16" s="10"/>
      <c r="G16" s="10"/>
      <c r="H16" s="5">
        <f t="shared" si="0"/>
        <v>60</v>
      </c>
    </row>
    <row r="17" spans="1:8" ht="15.95" customHeight="1">
      <c r="A17" s="1" t="s">
        <v>149</v>
      </c>
      <c r="B17" s="9">
        <v>20240315</v>
      </c>
      <c r="C17" s="10">
        <v>51</v>
      </c>
      <c r="D17" s="10"/>
      <c r="E17" s="10"/>
      <c r="F17" s="10"/>
      <c r="G17" s="10"/>
      <c r="H17" s="5">
        <f t="shared" si="0"/>
        <v>51</v>
      </c>
    </row>
    <row r="18" spans="1:8" ht="15.95" customHeight="1">
      <c r="A18" s="1" t="s">
        <v>150</v>
      </c>
      <c r="B18" s="9">
        <v>20240322</v>
      </c>
      <c r="C18" s="10">
        <v>68</v>
      </c>
      <c r="D18" s="10"/>
      <c r="E18" s="10"/>
      <c r="F18" s="10"/>
      <c r="G18" s="10"/>
      <c r="H18" s="5">
        <f t="shared" si="0"/>
        <v>68</v>
      </c>
    </row>
    <row r="19" spans="1:8" ht="15.95" customHeight="1">
      <c r="A19" s="1" t="s">
        <v>151</v>
      </c>
      <c r="B19" s="9">
        <v>20240329</v>
      </c>
      <c r="C19" s="10">
        <v>59</v>
      </c>
      <c r="D19" s="10"/>
      <c r="E19" s="10"/>
      <c r="F19" s="10"/>
      <c r="G19" s="10"/>
      <c r="H19" s="5">
        <f t="shared" si="0"/>
        <v>59</v>
      </c>
    </row>
    <row r="20" spans="1:8" ht="15.95" customHeight="1">
      <c r="A20" s="1" t="s">
        <v>152</v>
      </c>
      <c r="B20" s="9">
        <v>20240412</v>
      </c>
      <c r="C20" s="10">
        <v>95</v>
      </c>
      <c r="D20" s="10"/>
      <c r="E20" s="10">
        <v>5</v>
      </c>
      <c r="F20" s="10"/>
      <c r="G20" s="10"/>
      <c r="H20" s="5">
        <f t="shared" si="0"/>
        <v>100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>
        <v>105</v>
      </c>
      <c r="D22" s="10"/>
      <c r="E22" s="10">
        <v>10</v>
      </c>
      <c r="F22" s="10"/>
      <c r="G22" s="10"/>
      <c r="H22" s="5">
        <f t="shared" si="0"/>
        <v>115</v>
      </c>
    </row>
    <row r="23" spans="1:8" ht="15.95" customHeight="1">
      <c r="A23" s="1" t="s">
        <v>155</v>
      </c>
      <c r="B23" s="9">
        <v>20240510</v>
      </c>
      <c r="C23" s="10">
        <v>53</v>
      </c>
      <c r="D23" s="10"/>
      <c r="E23" s="10">
        <v>6</v>
      </c>
      <c r="F23" s="10"/>
      <c r="G23" s="10"/>
      <c r="H23" s="5">
        <f t="shared" si="0"/>
        <v>59</v>
      </c>
    </row>
    <row r="24" spans="1:8" ht="15.95" customHeight="1">
      <c r="A24" s="1" t="s">
        <v>156</v>
      </c>
      <c r="B24" s="9">
        <v>20240517</v>
      </c>
      <c r="C24" s="10">
        <v>32</v>
      </c>
      <c r="D24" s="10"/>
      <c r="E24" s="10">
        <v>7</v>
      </c>
      <c r="F24" s="10"/>
      <c r="G24" s="10"/>
      <c r="H24" s="5">
        <f t="shared" si="0"/>
        <v>39</v>
      </c>
    </row>
    <row r="25" spans="1:8" ht="15.95" customHeight="1">
      <c r="A25" s="1" t="s">
        <v>157</v>
      </c>
      <c r="B25" s="9">
        <v>20240524</v>
      </c>
      <c r="C25" s="10">
        <v>51</v>
      </c>
      <c r="D25" s="10"/>
      <c r="E25" s="10"/>
      <c r="F25" s="10"/>
      <c r="G25" s="10"/>
      <c r="H25" s="5">
        <f t="shared" si="0"/>
        <v>51</v>
      </c>
    </row>
    <row r="26" spans="1:8" ht="15.95" customHeight="1">
      <c r="A26" s="1" t="s">
        <v>158</v>
      </c>
      <c r="B26" s="9">
        <v>20240531</v>
      </c>
      <c r="C26" s="10">
        <v>30</v>
      </c>
      <c r="D26" s="10"/>
      <c r="E26" s="10"/>
      <c r="F26" s="10"/>
      <c r="G26" s="10"/>
      <c r="H26" s="5">
        <f t="shared" si="0"/>
        <v>30</v>
      </c>
    </row>
    <row r="27" spans="1:8" ht="15.95" customHeight="1">
      <c r="A27" s="1" t="s">
        <v>159</v>
      </c>
      <c r="B27" s="9">
        <v>20240607</v>
      </c>
      <c r="C27" s="10">
        <v>62</v>
      </c>
      <c r="D27" s="10"/>
      <c r="E27" s="10">
        <v>6</v>
      </c>
      <c r="F27" s="10"/>
      <c r="G27" s="10"/>
      <c r="H27" s="5">
        <f t="shared" si="0"/>
        <v>68</v>
      </c>
    </row>
    <row r="28" spans="1:8" ht="15.95" customHeight="1">
      <c r="A28" s="1" t="s">
        <v>160</v>
      </c>
      <c r="B28" s="9">
        <v>20240614</v>
      </c>
      <c r="C28" s="10">
        <v>29</v>
      </c>
      <c r="D28" s="10"/>
      <c r="E28" s="10"/>
      <c r="F28" s="10"/>
      <c r="G28" s="10"/>
      <c r="H28" s="5">
        <f t="shared" si="0"/>
        <v>29</v>
      </c>
    </row>
    <row r="29" spans="1:8" ht="15.95" customHeight="1">
      <c r="A29" s="1" t="s">
        <v>161</v>
      </c>
      <c r="B29" s="9">
        <v>20240621</v>
      </c>
      <c r="C29" s="10">
        <v>44</v>
      </c>
      <c r="D29" s="10"/>
      <c r="E29" s="10"/>
      <c r="F29" s="10"/>
      <c r="G29" s="10"/>
      <c r="H29" s="5">
        <f t="shared" si="0"/>
        <v>44</v>
      </c>
    </row>
    <row r="30" spans="1:8" ht="15.95" customHeight="1">
      <c r="A30" s="1" t="s">
        <v>162</v>
      </c>
      <c r="B30" s="9">
        <v>20240628</v>
      </c>
      <c r="C30" s="10">
        <v>26</v>
      </c>
      <c r="D30" s="10"/>
      <c r="E30" s="10">
        <v>6</v>
      </c>
      <c r="F30" s="10"/>
      <c r="G30" s="10"/>
      <c r="H30" s="5">
        <f t="shared" si="0"/>
        <v>32</v>
      </c>
    </row>
    <row r="31" spans="1:8" ht="15.95" customHeight="1">
      <c r="A31" s="1" t="s">
        <v>163</v>
      </c>
      <c r="B31" s="9">
        <v>20240705</v>
      </c>
      <c r="C31" s="10">
        <v>68</v>
      </c>
      <c r="D31" s="10"/>
      <c r="E31" s="10">
        <v>5</v>
      </c>
      <c r="F31" s="10"/>
      <c r="G31" s="10"/>
      <c r="H31" s="5">
        <f t="shared" si="0"/>
        <v>73</v>
      </c>
    </row>
    <row r="32" spans="1:8" ht="15.95" customHeight="1">
      <c r="A32" s="1" t="s">
        <v>164</v>
      </c>
      <c r="B32" s="9">
        <v>20240712</v>
      </c>
      <c r="C32" s="10">
        <v>41</v>
      </c>
      <c r="D32" s="10"/>
      <c r="E32" s="10"/>
      <c r="F32" s="10"/>
      <c r="G32" s="10"/>
      <c r="H32" s="5">
        <f t="shared" si="0"/>
        <v>41</v>
      </c>
    </row>
    <row r="33" spans="1:8" ht="15.95" customHeight="1">
      <c r="A33" s="1" t="s">
        <v>165</v>
      </c>
      <c r="B33" s="9">
        <v>20240719</v>
      </c>
      <c r="C33" s="10">
        <v>45</v>
      </c>
      <c r="D33" s="10"/>
      <c r="E33" s="10"/>
      <c r="F33" s="10"/>
      <c r="G33" s="10"/>
      <c r="H33" s="5">
        <f t="shared" si="0"/>
        <v>45</v>
      </c>
    </row>
    <row r="34" spans="1:8" ht="15.95" customHeight="1">
      <c r="A34" s="1" t="s">
        <v>166</v>
      </c>
      <c r="B34" s="9">
        <v>20240726</v>
      </c>
      <c r="C34" s="10">
        <v>27</v>
      </c>
      <c r="D34" s="10"/>
      <c r="E34" s="10"/>
      <c r="F34" s="10"/>
      <c r="G34" s="10"/>
      <c r="H34" s="5">
        <f t="shared" si="0"/>
        <v>27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>
        <v>62</v>
      </c>
      <c r="D36" s="10"/>
      <c r="E36" s="10"/>
      <c r="F36" s="10"/>
      <c r="G36" s="10"/>
      <c r="H36" s="5">
        <f t="shared" si="1"/>
        <v>62</v>
      </c>
    </row>
    <row r="37" spans="1:8" ht="15.95" customHeight="1">
      <c r="A37" s="1" t="s">
        <v>169</v>
      </c>
      <c r="B37" s="9">
        <v>20240816</v>
      </c>
      <c r="C37" s="10">
        <v>75</v>
      </c>
      <c r="D37" s="10"/>
      <c r="E37" s="10"/>
      <c r="F37" s="10"/>
      <c r="G37" s="10"/>
      <c r="H37" s="5">
        <f t="shared" si="1"/>
        <v>75</v>
      </c>
    </row>
    <row r="38" spans="1:8" ht="15.95" customHeight="1">
      <c r="A38" s="1" t="s">
        <v>170</v>
      </c>
      <c r="B38" s="9">
        <v>20240823</v>
      </c>
      <c r="C38" s="10">
        <v>79</v>
      </c>
      <c r="D38" s="10"/>
      <c r="E38" s="10"/>
      <c r="F38" s="10"/>
      <c r="G38" s="10"/>
      <c r="H38" s="5">
        <f t="shared" si="1"/>
        <v>79</v>
      </c>
    </row>
    <row r="39" spans="1:8" ht="15.95" customHeight="1">
      <c r="A39" s="1" t="s">
        <v>171</v>
      </c>
      <c r="B39" s="9">
        <v>20240830</v>
      </c>
      <c r="C39" s="10">
        <v>74</v>
      </c>
      <c r="D39" s="10"/>
      <c r="E39" s="10">
        <v>7</v>
      </c>
      <c r="F39" s="10"/>
      <c r="G39" s="10"/>
      <c r="H39" s="5">
        <f t="shared" si="1"/>
        <v>81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1669</v>
      </c>
      <c r="D55" s="12">
        <f t="shared" si="2"/>
        <v>0</v>
      </c>
      <c r="E55" s="12">
        <f t="shared" si="2"/>
        <v>78</v>
      </c>
      <c r="F55" s="12">
        <f t="shared" si="2"/>
        <v>0</v>
      </c>
      <c r="G55" s="12">
        <f t="shared" si="2"/>
        <v>0</v>
      </c>
      <c r="H55" s="13">
        <f t="shared" si="2"/>
        <v>1747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8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246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5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4"/>
      <c r="E8" s="2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4"/>
      <c r="E9" s="2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2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2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>
        <v>73</v>
      </c>
      <c r="D40" s="10"/>
      <c r="E40" s="10"/>
      <c r="F40" s="10"/>
      <c r="G40" s="10"/>
      <c r="H40" s="5">
        <f t="shared" si="0"/>
        <v>73</v>
      </c>
    </row>
    <row r="41" spans="1:8" ht="15.95" customHeight="1">
      <c r="A41" s="1" t="s">
        <v>173</v>
      </c>
      <c r="B41" s="9">
        <v>20240913</v>
      </c>
      <c r="C41" s="10">
        <v>46</v>
      </c>
      <c r="D41" s="10"/>
      <c r="E41" s="10"/>
      <c r="F41" s="10"/>
      <c r="G41" s="10"/>
      <c r="H41" s="5">
        <f t="shared" si="0"/>
        <v>46</v>
      </c>
    </row>
    <row r="42" spans="1:8" ht="15.95" customHeight="1">
      <c r="A42" s="1" t="s">
        <v>174</v>
      </c>
      <c r="B42" s="9">
        <v>20240920</v>
      </c>
      <c r="C42" s="10">
        <v>27</v>
      </c>
      <c r="D42" s="10"/>
      <c r="E42" s="10"/>
      <c r="F42" s="10"/>
      <c r="G42" s="10"/>
      <c r="H42" s="5">
        <f t="shared" si="0"/>
        <v>27</v>
      </c>
    </row>
    <row r="43" spans="1:8" ht="15.95" customHeight="1">
      <c r="A43" s="1" t="s">
        <v>175</v>
      </c>
      <c r="B43" s="9">
        <v>20240927</v>
      </c>
      <c r="C43" s="10">
        <v>32</v>
      </c>
      <c r="D43" s="10"/>
      <c r="E43" s="10">
        <v>4</v>
      </c>
      <c r="F43" s="10"/>
      <c r="G43" s="10"/>
      <c r="H43" s="5">
        <f t="shared" si="0"/>
        <v>36</v>
      </c>
    </row>
    <row r="44" spans="1:8" ht="15.95" customHeight="1">
      <c r="A44" s="1" t="s">
        <v>176</v>
      </c>
      <c r="B44" s="9">
        <v>20241011</v>
      </c>
      <c r="C44" s="10">
        <v>30</v>
      </c>
      <c r="D44" s="10"/>
      <c r="E44" s="10"/>
      <c r="F44" s="10"/>
      <c r="G44" s="10"/>
      <c r="H44" s="5">
        <f t="shared" si="0"/>
        <v>30</v>
      </c>
    </row>
    <row r="45" spans="1:8" ht="15.95" customHeight="1">
      <c r="A45" s="1" t="s">
        <v>177</v>
      </c>
      <c r="B45" s="9">
        <v>20241018</v>
      </c>
      <c r="C45" s="10">
        <v>48</v>
      </c>
      <c r="D45" s="10"/>
      <c r="E45" s="10">
        <v>6</v>
      </c>
      <c r="F45" s="10"/>
      <c r="G45" s="10"/>
      <c r="H45" s="5">
        <f t="shared" si="0"/>
        <v>54</v>
      </c>
    </row>
    <row r="46" spans="1:8" ht="15.95" customHeight="1">
      <c r="A46" s="1" t="s">
        <v>178</v>
      </c>
      <c r="B46" s="9">
        <v>20241025</v>
      </c>
      <c r="C46" s="10">
        <v>64</v>
      </c>
      <c r="D46" s="10"/>
      <c r="E46" s="10">
        <v>7</v>
      </c>
      <c r="F46" s="10"/>
      <c r="G46" s="10"/>
      <c r="H46" s="5">
        <f t="shared" si="0"/>
        <v>71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320</v>
      </c>
      <c r="D55" s="12">
        <f t="shared" si="1"/>
        <v>0</v>
      </c>
      <c r="E55" s="12">
        <f t="shared" si="1"/>
        <v>17</v>
      </c>
      <c r="F55" s="12">
        <f t="shared" si="1"/>
        <v>0</v>
      </c>
      <c r="G55" s="12">
        <f t="shared" si="1"/>
        <v>0</v>
      </c>
      <c r="H55" s="13">
        <f t="shared" si="1"/>
        <v>337</v>
      </c>
    </row>
  </sheetData>
  <mergeCells count="2">
    <mergeCell ref="A1:H1"/>
    <mergeCell ref="A55:B55"/>
  </mergeCells>
  <phoneticPr fontId="18" type="noConversion"/>
  <pageMargins left="0.75" right="0.75" top="1" bottom="1" header="0.5" footer="0.5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247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>
        <v>34</v>
      </c>
      <c r="D3" s="2">
        <v>5</v>
      </c>
      <c r="E3" s="2"/>
      <c r="F3" s="2"/>
      <c r="G3" s="2"/>
      <c r="H3" s="5">
        <f t="shared" ref="H3:H34" si="0">SUM(C3:G3)</f>
        <v>39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15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2"/>
      <c r="D7" s="15"/>
      <c r="E7" s="2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2">
        <v>16</v>
      </c>
      <c r="D8" s="2">
        <v>14</v>
      </c>
      <c r="E8" s="2"/>
      <c r="F8" s="10"/>
      <c r="G8" s="10"/>
      <c r="H8" s="5">
        <f t="shared" si="0"/>
        <v>30</v>
      </c>
    </row>
    <row r="9" spans="1:8" ht="15.95" customHeight="1">
      <c r="A9" s="1" t="s">
        <v>141</v>
      </c>
      <c r="B9" s="9">
        <v>20240112</v>
      </c>
      <c r="C9" s="10"/>
      <c r="D9" s="2">
        <v>16</v>
      </c>
      <c r="E9" s="2">
        <v>6</v>
      </c>
      <c r="F9" s="10"/>
      <c r="G9" s="10"/>
      <c r="H9" s="5">
        <f t="shared" si="0"/>
        <v>22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>
        <v>16</v>
      </c>
      <c r="D11" s="10">
        <v>15</v>
      </c>
      <c r="E11" s="10">
        <v>7</v>
      </c>
      <c r="F11" s="10"/>
      <c r="G11" s="10"/>
      <c r="H11" s="5">
        <f t="shared" si="0"/>
        <v>38</v>
      </c>
    </row>
    <row r="12" spans="1:8" ht="15.95" customHeight="1">
      <c r="A12" s="1" t="s">
        <v>144</v>
      </c>
      <c r="B12" s="9">
        <v>20240202</v>
      </c>
      <c r="C12" s="10"/>
      <c r="D12" s="10">
        <v>6</v>
      </c>
      <c r="E12" s="10"/>
      <c r="F12" s="10"/>
      <c r="G12" s="10"/>
      <c r="H12" s="5">
        <f t="shared" si="0"/>
        <v>6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>
        <v>6</v>
      </c>
      <c r="D14" s="10"/>
      <c r="E14" s="10"/>
      <c r="F14" s="10"/>
      <c r="G14" s="10"/>
      <c r="H14" s="5">
        <f t="shared" si="0"/>
        <v>6</v>
      </c>
    </row>
    <row r="15" spans="1:8" ht="15.95" customHeight="1">
      <c r="A15" s="1" t="s">
        <v>147</v>
      </c>
      <c r="B15" s="9">
        <v>20240301</v>
      </c>
      <c r="C15" s="10">
        <v>15</v>
      </c>
      <c r="D15" s="10">
        <v>3</v>
      </c>
      <c r="E15" s="10">
        <v>8</v>
      </c>
      <c r="F15" s="10"/>
      <c r="G15" s="10"/>
      <c r="H15" s="5">
        <f t="shared" si="0"/>
        <v>26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>
        <v>14</v>
      </c>
      <c r="D17" s="10"/>
      <c r="E17" s="10">
        <v>15</v>
      </c>
      <c r="F17" s="10"/>
      <c r="G17" s="10"/>
      <c r="H17" s="5">
        <f t="shared" si="0"/>
        <v>29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>
        <v>64</v>
      </c>
      <c r="D21" s="10">
        <v>12</v>
      </c>
      <c r="E21" s="10">
        <v>8</v>
      </c>
      <c r="F21" s="10"/>
      <c r="G21" s="10"/>
      <c r="H21" s="5">
        <f t="shared" si="0"/>
        <v>84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>
        <v>32</v>
      </c>
      <c r="D23" s="10"/>
      <c r="E23" s="10">
        <v>7</v>
      </c>
      <c r="F23" s="10"/>
      <c r="G23" s="10"/>
      <c r="H23" s="5">
        <f t="shared" si="0"/>
        <v>39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>
        <v>50</v>
      </c>
      <c r="D26" s="10">
        <v>7</v>
      </c>
      <c r="E26" s="10"/>
      <c r="F26" s="10"/>
      <c r="G26" s="10"/>
      <c r="H26" s="5">
        <f t="shared" si="0"/>
        <v>57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16</v>
      </c>
      <c r="D28" s="10">
        <v>3</v>
      </c>
      <c r="E28" s="10">
        <v>7</v>
      </c>
      <c r="F28" s="10"/>
      <c r="G28" s="10"/>
      <c r="H28" s="5">
        <f t="shared" si="0"/>
        <v>26</v>
      </c>
    </row>
    <row r="29" spans="1:8" ht="15.95" customHeight="1">
      <c r="A29" s="1" t="s">
        <v>161</v>
      </c>
      <c r="B29" s="9">
        <v>20240621</v>
      </c>
      <c r="C29" s="10">
        <v>16</v>
      </c>
      <c r="D29" s="10">
        <v>10</v>
      </c>
      <c r="E29" s="10"/>
      <c r="F29" s="10"/>
      <c r="G29" s="10"/>
      <c r="H29" s="5">
        <f t="shared" si="0"/>
        <v>26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>
        <v>43</v>
      </c>
      <c r="D31" s="10">
        <v>3</v>
      </c>
      <c r="E31" s="10"/>
      <c r="F31" s="10">
        <v>26</v>
      </c>
      <c r="G31" s="10"/>
      <c r="H31" s="5">
        <f t="shared" si="0"/>
        <v>72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>
        <v>32</v>
      </c>
      <c r="D33" s="10">
        <v>7</v>
      </c>
      <c r="E33" s="10">
        <v>8</v>
      </c>
      <c r="F33" s="10"/>
      <c r="G33" s="10"/>
      <c r="H33" s="5">
        <f t="shared" si="0"/>
        <v>47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45</v>
      </c>
      <c r="D37" s="10">
        <v>14</v>
      </c>
      <c r="E37" s="10"/>
      <c r="F37" s="10"/>
      <c r="G37" s="10"/>
      <c r="H37" s="5">
        <f t="shared" si="1"/>
        <v>59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>
        <v>47</v>
      </c>
      <c r="D40" s="10">
        <v>9</v>
      </c>
      <c r="E40" s="10">
        <v>14</v>
      </c>
      <c r="F40" s="10"/>
      <c r="G40" s="10"/>
      <c r="H40" s="5">
        <f t="shared" si="1"/>
        <v>70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>
        <v>32</v>
      </c>
      <c r="D43" s="10">
        <v>7</v>
      </c>
      <c r="E43" s="10"/>
      <c r="F43" s="10"/>
      <c r="G43" s="10"/>
      <c r="H43" s="5">
        <f t="shared" si="1"/>
        <v>39</v>
      </c>
    </row>
    <row r="44" spans="1:8" ht="15.95" customHeight="1">
      <c r="A44" s="1" t="s">
        <v>176</v>
      </c>
      <c r="B44" s="9">
        <v>20241011</v>
      </c>
      <c r="C44" s="10">
        <v>32</v>
      </c>
      <c r="D44" s="10">
        <v>7</v>
      </c>
      <c r="E44" s="10">
        <v>7</v>
      </c>
      <c r="F44" s="10">
        <v>17</v>
      </c>
      <c r="G44" s="10"/>
      <c r="H44" s="5">
        <f t="shared" si="1"/>
        <v>63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9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510</v>
      </c>
      <c r="D55" s="12">
        <f t="shared" si="2"/>
        <v>138</v>
      </c>
      <c r="E55" s="12">
        <f t="shared" si="2"/>
        <v>87</v>
      </c>
      <c r="F55" s="12">
        <f t="shared" si="2"/>
        <v>43</v>
      </c>
      <c r="G55" s="12">
        <f t="shared" si="2"/>
        <v>0</v>
      </c>
      <c r="H55" s="13">
        <f t="shared" si="2"/>
        <v>778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248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>
        <v>17</v>
      </c>
      <c r="G3" s="2"/>
      <c r="H3" s="5">
        <f t="shared" ref="H3:H34" si="0">SUM(C3:G3)</f>
        <v>17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14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>
        <v>66</v>
      </c>
      <c r="G7" s="10"/>
      <c r="H7" s="5">
        <f t="shared" si="0"/>
        <v>66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>
        <v>11</v>
      </c>
      <c r="D12" s="10"/>
      <c r="E12" s="10"/>
      <c r="F12" s="10"/>
      <c r="G12" s="10"/>
      <c r="H12" s="5">
        <f t="shared" si="0"/>
        <v>11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>
        <v>90</v>
      </c>
      <c r="G19" s="10"/>
      <c r="H19" s="5">
        <f t="shared" si="0"/>
        <v>90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>
        <v>67</v>
      </c>
      <c r="G23" s="10"/>
      <c r="H23" s="5">
        <f t="shared" si="0"/>
        <v>67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>
        <v>2</v>
      </c>
      <c r="F32" s="10">
        <v>60</v>
      </c>
      <c r="G32" s="10"/>
      <c r="H32" s="5">
        <f t="shared" si="0"/>
        <v>62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>
        <v>47</v>
      </c>
      <c r="G39" s="10"/>
      <c r="H39" s="5">
        <f t="shared" si="1"/>
        <v>47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>
        <v>77</v>
      </c>
      <c r="G44" s="10"/>
      <c r="H44" s="5">
        <f t="shared" si="1"/>
        <v>77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11</v>
      </c>
      <c r="D55" s="12">
        <f t="shared" si="2"/>
        <v>0</v>
      </c>
      <c r="E55" s="12">
        <f t="shared" si="2"/>
        <v>2</v>
      </c>
      <c r="F55" s="12">
        <f t="shared" si="2"/>
        <v>424</v>
      </c>
      <c r="G55" s="12">
        <f t="shared" si="2"/>
        <v>0</v>
      </c>
      <c r="H55" s="13">
        <f t="shared" si="2"/>
        <v>437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5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249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20</v>
      </c>
      <c r="D6" s="14"/>
      <c r="E6" s="2">
        <v>7</v>
      </c>
      <c r="F6" s="2"/>
      <c r="G6" s="2"/>
      <c r="H6" s="5">
        <f t="shared" si="0"/>
        <v>27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>
        <v>12</v>
      </c>
      <c r="D17" s="10"/>
      <c r="E17" s="10">
        <v>9</v>
      </c>
      <c r="F17" s="10"/>
      <c r="G17" s="10"/>
      <c r="H17" s="5">
        <f t="shared" si="0"/>
        <v>21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31</v>
      </c>
      <c r="D28" s="10"/>
      <c r="E28" s="10"/>
      <c r="F28" s="10"/>
      <c r="G28" s="10"/>
      <c r="H28" s="5">
        <f t="shared" si="0"/>
        <v>31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>
        <v>16</v>
      </c>
      <c r="D37" s="10"/>
      <c r="E37" s="10"/>
      <c r="F37" s="10"/>
      <c r="G37" s="10"/>
      <c r="H37" s="5">
        <f t="shared" si="1"/>
        <v>16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79</v>
      </c>
      <c r="D55" s="12">
        <f t="shared" si="2"/>
        <v>0</v>
      </c>
      <c r="E55" s="12">
        <f t="shared" si="2"/>
        <v>16</v>
      </c>
      <c r="F55" s="12">
        <f t="shared" si="2"/>
        <v>0</v>
      </c>
      <c r="G55" s="12">
        <f t="shared" si="2"/>
        <v>0</v>
      </c>
      <c r="H55" s="13">
        <f t="shared" si="2"/>
        <v>95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9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250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>
        <v>18</v>
      </c>
      <c r="D12" s="10"/>
      <c r="E12" s="10">
        <v>7</v>
      </c>
      <c r="F12" s="10"/>
      <c r="G12" s="10"/>
      <c r="H12" s="5">
        <f t="shared" si="0"/>
        <v>25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>
        <v>5</v>
      </c>
      <c r="F32" s="10"/>
      <c r="G32" s="10"/>
      <c r="H32" s="5">
        <f t="shared" si="0"/>
        <v>5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18</v>
      </c>
      <c r="D55" s="12">
        <f t="shared" si="2"/>
        <v>0</v>
      </c>
      <c r="E55" s="12">
        <f t="shared" si="2"/>
        <v>12</v>
      </c>
      <c r="F55" s="12">
        <f t="shared" si="2"/>
        <v>0</v>
      </c>
      <c r="G55" s="12">
        <f t="shared" si="2"/>
        <v>0</v>
      </c>
      <c r="H55" s="13">
        <f t="shared" si="2"/>
        <v>30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251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>
        <v>623</v>
      </c>
      <c r="E11" s="10"/>
      <c r="F11" s="10"/>
      <c r="G11" s="10"/>
      <c r="H11" s="5">
        <f t="shared" si="0"/>
        <v>623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>
        <v>6</v>
      </c>
      <c r="D20" s="10">
        <v>566</v>
      </c>
      <c r="E20" s="10">
        <v>36</v>
      </c>
      <c r="F20" s="10"/>
      <c r="G20" s="10"/>
      <c r="H20" s="5">
        <f t="shared" si="0"/>
        <v>608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6</v>
      </c>
      <c r="D55" s="12">
        <f t="shared" si="2"/>
        <v>1189</v>
      </c>
      <c r="E55" s="12">
        <f t="shared" si="2"/>
        <v>36</v>
      </c>
      <c r="F55" s="12">
        <f t="shared" si="2"/>
        <v>0</v>
      </c>
      <c r="G55" s="12">
        <f t="shared" si="2"/>
        <v>0</v>
      </c>
      <c r="H55" s="13">
        <f t="shared" si="2"/>
        <v>1231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2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252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14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>
        <v>9</v>
      </c>
      <c r="D10" s="10"/>
      <c r="E10" s="10">
        <v>8</v>
      </c>
      <c r="F10" s="10"/>
      <c r="G10" s="10"/>
      <c r="H10" s="5">
        <f t="shared" si="0"/>
        <v>17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>
        <v>7</v>
      </c>
      <c r="F46" s="10"/>
      <c r="G46" s="10"/>
      <c r="H46" s="5">
        <f t="shared" si="1"/>
        <v>7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9</v>
      </c>
      <c r="D55" s="12">
        <f t="shared" si="2"/>
        <v>0</v>
      </c>
      <c r="E55" s="12">
        <f t="shared" si="2"/>
        <v>15</v>
      </c>
      <c r="F55" s="12">
        <f t="shared" si="2"/>
        <v>0</v>
      </c>
      <c r="G55" s="12">
        <f t="shared" si="2"/>
        <v>0</v>
      </c>
      <c r="H55" s="13">
        <f t="shared" si="2"/>
        <v>24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5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253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>SUM(C3:G3)</f>
        <v>0</v>
      </c>
    </row>
    <row r="4" spans="1:8" ht="15.95" customHeight="1">
      <c r="A4" s="1" t="s">
        <v>136</v>
      </c>
      <c r="B4" s="4">
        <v>20231208</v>
      </c>
      <c r="C4" s="2"/>
      <c r="D4" s="8"/>
      <c r="E4" s="2"/>
      <c r="F4" s="2"/>
      <c r="G4" s="2"/>
      <c r="H4" s="5">
        <f t="shared" ref="H4:H54" si="0">SUM(C4:G4)</f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>
        <v>6</v>
      </c>
      <c r="D6" s="2"/>
      <c r="E6" s="2"/>
      <c r="F6" s="2"/>
      <c r="G6" s="2"/>
      <c r="H6" s="5">
        <f t="shared" si="0"/>
        <v>6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>
        <v>14</v>
      </c>
      <c r="D28" s="10"/>
      <c r="E28" s="10"/>
      <c r="F28" s="10"/>
      <c r="G28" s="10"/>
      <c r="H28" s="5">
        <f t="shared" si="0"/>
        <v>14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2.5">
      <c r="A55" s="44" t="s">
        <v>187</v>
      </c>
      <c r="B55" s="44"/>
      <c r="C55" s="12">
        <f t="shared" ref="C55:H55" si="1">SUM(C3:C54)</f>
        <v>20</v>
      </c>
      <c r="D55" s="12">
        <f t="shared" si="1"/>
        <v>0</v>
      </c>
      <c r="E55" s="12">
        <f t="shared" si="1"/>
        <v>0</v>
      </c>
      <c r="F55" s="12">
        <f t="shared" si="1"/>
        <v>0</v>
      </c>
      <c r="G55" s="12">
        <f t="shared" si="1"/>
        <v>0</v>
      </c>
      <c r="H55" s="13">
        <f t="shared" si="1"/>
        <v>20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192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>
        <v>7</v>
      </c>
      <c r="E3" s="2"/>
      <c r="F3" s="2"/>
      <c r="G3" s="2"/>
      <c r="H3" s="5">
        <f t="shared" ref="H3:H34" si="0">SUM(C3:G3)</f>
        <v>7</v>
      </c>
    </row>
    <row r="4" spans="1:8" ht="15.95" customHeight="1">
      <c r="A4" s="1" t="s">
        <v>136</v>
      </c>
      <c r="B4" s="4">
        <v>20231208</v>
      </c>
      <c r="C4" s="2"/>
      <c r="D4" s="2">
        <v>6</v>
      </c>
      <c r="E4" s="2"/>
      <c r="F4" s="2"/>
      <c r="G4" s="2"/>
      <c r="H4" s="5">
        <f t="shared" si="0"/>
        <v>6</v>
      </c>
    </row>
    <row r="5" spans="1:8" ht="15.95" customHeight="1">
      <c r="A5" s="1" t="s">
        <v>137</v>
      </c>
      <c r="B5" s="7">
        <v>20231215</v>
      </c>
      <c r="C5" s="2"/>
      <c r="D5" s="2">
        <v>4</v>
      </c>
      <c r="E5" s="2"/>
      <c r="F5" s="2"/>
      <c r="G5" s="2"/>
      <c r="H5" s="5">
        <f t="shared" si="0"/>
        <v>4</v>
      </c>
    </row>
    <row r="6" spans="1:8" ht="15.95" customHeight="1">
      <c r="A6" s="1" t="s">
        <v>138</v>
      </c>
      <c r="B6" s="7">
        <v>20231222</v>
      </c>
      <c r="C6" s="2"/>
      <c r="D6" s="2">
        <v>8</v>
      </c>
      <c r="E6" s="2"/>
      <c r="F6" s="2"/>
      <c r="G6" s="2"/>
      <c r="H6" s="5">
        <f t="shared" si="0"/>
        <v>8</v>
      </c>
    </row>
    <row r="7" spans="1:8" ht="15.95" customHeight="1">
      <c r="A7" s="1" t="s">
        <v>139</v>
      </c>
      <c r="B7" s="9">
        <v>20231229</v>
      </c>
      <c r="C7" s="10"/>
      <c r="D7" s="10">
        <v>4</v>
      </c>
      <c r="E7" s="10"/>
      <c r="F7" s="10"/>
      <c r="G7" s="10"/>
      <c r="H7" s="5">
        <f t="shared" si="0"/>
        <v>4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>
        <v>7</v>
      </c>
      <c r="E9" s="10"/>
      <c r="F9" s="10"/>
      <c r="G9" s="10"/>
      <c r="H9" s="5">
        <f t="shared" si="0"/>
        <v>7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>
        <v>3</v>
      </c>
      <c r="E12" s="2"/>
      <c r="F12" s="10"/>
      <c r="G12" s="10"/>
      <c r="H12" s="5">
        <f t="shared" si="0"/>
        <v>3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>
        <v>6</v>
      </c>
      <c r="E15" s="10"/>
      <c r="F15" s="10"/>
      <c r="G15" s="10"/>
      <c r="H15" s="5">
        <f t="shared" si="0"/>
        <v>6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>
        <v>5</v>
      </c>
      <c r="E19" s="10">
        <v>5</v>
      </c>
      <c r="F19" s="10"/>
      <c r="G19" s="10"/>
      <c r="H19" s="5">
        <f t="shared" si="0"/>
        <v>10</v>
      </c>
    </row>
    <row r="20" spans="1:8" ht="15.95" customHeight="1">
      <c r="A20" s="1" t="s">
        <v>152</v>
      </c>
      <c r="B20" s="9">
        <v>20240412</v>
      </c>
      <c r="C20" s="10"/>
      <c r="D20" s="10">
        <v>11</v>
      </c>
      <c r="E20" s="10"/>
      <c r="F20" s="10"/>
      <c r="G20" s="10"/>
      <c r="H20" s="5">
        <f t="shared" si="0"/>
        <v>11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>
        <v>4</v>
      </c>
      <c r="E22" s="10"/>
      <c r="F22" s="10"/>
      <c r="G22" s="10"/>
      <c r="H22" s="5">
        <f t="shared" si="0"/>
        <v>4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>
        <v>3</v>
      </c>
      <c r="E29" s="10"/>
      <c r="F29" s="10"/>
      <c r="G29" s="10"/>
      <c r="H29" s="5">
        <f t="shared" si="0"/>
        <v>3</v>
      </c>
    </row>
    <row r="30" spans="1:8" ht="15.95" customHeight="1">
      <c r="A30" s="1" t="s">
        <v>162</v>
      </c>
      <c r="B30" s="9">
        <v>20240628</v>
      </c>
      <c r="C30" s="10"/>
      <c r="D30" s="10">
        <v>11</v>
      </c>
      <c r="E30" s="10"/>
      <c r="F30" s="10"/>
      <c r="G30" s="10"/>
      <c r="H30" s="5">
        <f t="shared" si="0"/>
        <v>11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>
        <v>2</v>
      </c>
      <c r="E33" s="10"/>
      <c r="F33" s="10"/>
      <c r="G33" s="10"/>
      <c r="H33" s="5">
        <f t="shared" si="0"/>
        <v>2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>
        <v>3</v>
      </c>
      <c r="E36" s="10"/>
      <c r="F36" s="10"/>
      <c r="G36" s="10"/>
      <c r="H36" s="5">
        <f t="shared" si="1"/>
        <v>3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>
        <v>2</v>
      </c>
      <c r="E38" s="10"/>
      <c r="F38" s="10"/>
      <c r="G38" s="10"/>
      <c r="H38" s="5">
        <f t="shared" si="1"/>
        <v>2</v>
      </c>
    </row>
    <row r="39" spans="1:8" ht="15.95" customHeight="1">
      <c r="A39" s="1" t="s">
        <v>171</v>
      </c>
      <c r="B39" s="9">
        <v>20240830</v>
      </c>
      <c r="C39" s="10"/>
      <c r="D39" s="10">
        <v>3</v>
      </c>
      <c r="E39" s="10"/>
      <c r="F39" s="10"/>
      <c r="G39" s="10"/>
      <c r="H39" s="5">
        <f t="shared" si="1"/>
        <v>3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>
        <v>5</v>
      </c>
      <c r="E44" s="10"/>
      <c r="F44" s="10"/>
      <c r="G44" s="10"/>
      <c r="H44" s="5">
        <f t="shared" si="1"/>
        <v>5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0</v>
      </c>
      <c r="D55" s="12">
        <f t="shared" si="2"/>
        <v>94</v>
      </c>
      <c r="E55" s="12">
        <f t="shared" si="2"/>
        <v>5</v>
      </c>
      <c r="F55" s="12">
        <f t="shared" si="2"/>
        <v>0</v>
      </c>
      <c r="G55" s="12">
        <f t="shared" si="2"/>
        <v>0</v>
      </c>
      <c r="H55" s="13">
        <f t="shared" si="2"/>
        <v>99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17" zoomScale="90" zoomScaleNormal="90" workbookViewId="0">
      <selection activeCell="F41" sqref="F41"/>
    </sheetView>
  </sheetViews>
  <sheetFormatPr defaultColWidth="9" defaultRowHeight="13.5"/>
  <cols>
    <col min="1" max="1" width="8.375" customWidth="1"/>
    <col min="2" max="2" width="15.625" customWidth="1"/>
    <col min="3" max="3" width="18.5" customWidth="1"/>
    <col min="4" max="7" width="17.25" customWidth="1"/>
    <col min="8" max="8" width="9.375" customWidth="1"/>
    <col min="9" max="53" width="3.625" customWidth="1"/>
  </cols>
  <sheetData>
    <row r="1" spans="1:8" ht="33.75">
      <c r="A1" s="45" t="s">
        <v>254</v>
      </c>
      <c r="B1" s="45"/>
      <c r="C1" s="45"/>
      <c r="D1" s="45"/>
      <c r="E1" s="45"/>
      <c r="F1" s="45"/>
      <c r="G1" s="45"/>
      <c r="H1" s="45"/>
    </row>
    <row r="2" spans="1:8" ht="26.1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>SUM(C3:G3)</f>
        <v>0</v>
      </c>
    </row>
    <row r="4" spans="1:8" ht="15.95" customHeight="1">
      <c r="A4" s="1" t="s">
        <v>136</v>
      </c>
      <c r="B4" s="4">
        <v>20231208</v>
      </c>
      <c r="C4" s="2"/>
      <c r="D4" s="6"/>
      <c r="E4" s="2"/>
      <c r="F4" s="2"/>
      <c r="G4" s="2"/>
      <c r="H4" s="5">
        <f t="shared" ref="H4:H54" si="0">SUM(C4:G4)</f>
        <v>0</v>
      </c>
    </row>
    <row r="5" spans="1:8" ht="15.95" customHeight="1">
      <c r="A5" s="1" t="s">
        <v>137</v>
      </c>
      <c r="B5" s="7">
        <v>20231215</v>
      </c>
      <c r="C5" s="2"/>
      <c r="D5" s="8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/>
      <c r="E8" s="10"/>
      <c r="F8" s="10"/>
      <c r="G8" s="10"/>
      <c r="H8" s="5">
        <f t="shared" si="0"/>
        <v>0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/>
      <c r="E11" s="10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10">
        <v>19</v>
      </c>
      <c r="E12" s="10">
        <v>8</v>
      </c>
      <c r="F12" s="10">
        <v>343</v>
      </c>
      <c r="G12" s="10"/>
      <c r="H12" s="5">
        <f t="shared" si="0"/>
        <v>370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>
        <v>11</v>
      </c>
      <c r="D20" s="10">
        <v>122</v>
      </c>
      <c r="E20" s="10"/>
      <c r="F20" s="10"/>
      <c r="G20" s="10"/>
      <c r="H20" s="5">
        <f t="shared" si="0"/>
        <v>133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>
        <v>266</v>
      </c>
      <c r="E26" s="10">
        <v>10</v>
      </c>
      <c r="F26" s="10"/>
      <c r="G26" s="10"/>
      <c r="H26" s="5">
        <f t="shared" si="0"/>
        <v>276</v>
      </c>
    </row>
    <row r="27" spans="1:8" ht="15.95" customHeight="1">
      <c r="A27" s="1" t="s">
        <v>159</v>
      </c>
      <c r="B27" s="9">
        <v>20240607</v>
      </c>
      <c r="C27" s="10"/>
      <c r="D27" s="10">
        <v>125</v>
      </c>
      <c r="E27" s="10">
        <v>9</v>
      </c>
      <c r="F27" s="10"/>
      <c r="G27" s="10"/>
      <c r="H27" s="5">
        <f t="shared" si="0"/>
        <v>134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si="0"/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0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0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0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0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0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0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0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0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0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0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0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0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0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0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0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0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0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0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0"/>
        <v>0</v>
      </c>
    </row>
    <row r="55" spans="1:8" ht="27.95" customHeight="1">
      <c r="A55" s="44" t="s">
        <v>187</v>
      </c>
      <c r="B55" s="44"/>
      <c r="C55" s="12">
        <f t="shared" ref="C55:H55" si="1">SUM(C3:C54)</f>
        <v>11</v>
      </c>
      <c r="D55" s="12">
        <f t="shared" si="1"/>
        <v>532</v>
      </c>
      <c r="E55" s="12">
        <f t="shared" si="1"/>
        <v>27</v>
      </c>
      <c r="F55" s="12">
        <f t="shared" si="1"/>
        <v>343</v>
      </c>
      <c r="G55" s="12">
        <f t="shared" si="1"/>
        <v>0</v>
      </c>
      <c r="H55" s="13">
        <f t="shared" si="1"/>
        <v>913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26" zoomScale="90" zoomScaleNormal="90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193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14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/>
      <c r="D8" s="10">
        <v>5</v>
      </c>
      <c r="E8" s="10"/>
      <c r="F8" s="10"/>
      <c r="G8" s="10"/>
      <c r="H8" s="5">
        <f t="shared" si="0"/>
        <v>5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0"/>
      <c r="E10" s="10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0">
        <v>9</v>
      </c>
      <c r="E11" s="10"/>
      <c r="F11" s="10"/>
      <c r="G11" s="10"/>
      <c r="H11" s="5">
        <f t="shared" si="0"/>
        <v>9</v>
      </c>
    </row>
    <row r="12" spans="1:8" ht="15.95" customHeight="1">
      <c r="A12" s="1" t="s">
        <v>144</v>
      </c>
      <c r="B12" s="9">
        <v>20240202</v>
      </c>
      <c r="C12" s="10"/>
      <c r="D12" s="10"/>
      <c r="E12" s="10"/>
      <c r="F12" s="10"/>
      <c r="G12" s="10"/>
      <c r="H12" s="5">
        <f t="shared" si="0"/>
        <v>0</v>
      </c>
    </row>
    <row r="13" spans="1:8" ht="15.95" customHeight="1">
      <c r="A13" s="1" t="s">
        <v>145</v>
      </c>
      <c r="B13" s="9">
        <v>20240209</v>
      </c>
      <c r="C13" s="10"/>
      <c r="D13" s="10"/>
      <c r="E13" s="10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>
        <v>4</v>
      </c>
      <c r="E14" s="10"/>
      <c r="F14" s="10"/>
      <c r="G14" s="10"/>
      <c r="H14" s="5">
        <f t="shared" si="0"/>
        <v>4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>
        <v>7</v>
      </c>
      <c r="E28" s="10"/>
      <c r="F28" s="10"/>
      <c r="G28" s="10"/>
      <c r="H28" s="5">
        <f t="shared" si="0"/>
        <v>7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>
        <v>6</v>
      </c>
      <c r="E37" s="10"/>
      <c r="F37" s="10"/>
      <c r="G37" s="10"/>
      <c r="H37" s="5">
        <f t="shared" si="1"/>
        <v>6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>
        <v>3</v>
      </c>
      <c r="E46" s="10"/>
      <c r="F46" s="10"/>
      <c r="G46" s="10"/>
      <c r="H46" s="5">
        <f t="shared" si="1"/>
        <v>3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0</v>
      </c>
      <c r="D55" s="12">
        <f t="shared" si="2"/>
        <v>34</v>
      </c>
      <c r="E55" s="12">
        <f t="shared" si="2"/>
        <v>0</v>
      </c>
      <c r="F55" s="12">
        <f t="shared" si="2"/>
        <v>0</v>
      </c>
      <c r="G55" s="12">
        <f t="shared" si="2"/>
        <v>0</v>
      </c>
      <c r="H55" s="13">
        <f t="shared" si="2"/>
        <v>34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opLeftCell="A37" workbookViewId="0">
      <selection activeCell="B47" sqref="B47:B48"/>
    </sheetView>
  </sheetViews>
  <sheetFormatPr defaultColWidth="9" defaultRowHeight="13.5"/>
  <cols>
    <col min="2" max="2" width="13.75" customWidth="1"/>
    <col min="3" max="7" width="17.5" customWidth="1"/>
  </cols>
  <sheetData>
    <row r="1" spans="1:8" ht="33.75">
      <c r="A1" s="41" t="s">
        <v>194</v>
      </c>
      <c r="B1" s="42"/>
      <c r="C1" s="42"/>
      <c r="D1" s="42"/>
      <c r="E1" s="42"/>
      <c r="F1" s="42"/>
      <c r="G1" s="42"/>
      <c r="H1" s="43"/>
    </row>
    <row r="2" spans="1:8" ht="31.5" customHeight="1">
      <c r="A2" s="1" t="s">
        <v>127</v>
      </c>
      <c r="B2" s="2" t="s">
        <v>128</v>
      </c>
      <c r="C2" s="3" t="s">
        <v>129</v>
      </c>
      <c r="D2" s="3" t="s">
        <v>130</v>
      </c>
      <c r="E2" s="3" t="s">
        <v>131</v>
      </c>
      <c r="F2" s="3" t="s">
        <v>132</v>
      </c>
      <c r="G2" s="2" t="s">
        <v>133</v>
      </c>
      <c r="H2" s="3" t="s">
        <v>134</v>
      </c>
    </row>
    <row r="3" spans="1:8" ht="15.95" customHeight="1">
      <c r="A3" s="1" t="s">
        <v>135</v>
      </c>
      <c r="B3" s="4">
        <v>20231201</v>
      </c>
      <c r="C3" s="2"/>
      <c r="D3" s="2"/>
      <c r="E3" s="2"/>
      <c r="F3" s="2"/>
      <c r="G3" s="2"/>
      <c r="H3" s="5">
        <f t="shared" ref="H3:H34" si="0">SUM(C3:G3)</f>
        <v>0</v>
      </c>
    </row>
    <row r="4" spans="1:8" ht="15.95" customHeight="1">
      <c r="A4" s="1" t="s">
        <v>136</v>
      </c>
      <c r="B4" s="4">
        <v>20231208</v>
      </c>
      <c r="C4" s="2"/>
      <c r="D4" s="2"/>
      <c r="E4" s="2"/>
      <c r="F4" s="2"/>
      <c r="G4" s="2"/>
      <c r="H4" s="5">
        <f t="shared" si="0"/>
        <v>0</v>
      </c>
    </row>
    <row r="5" spans="1:8" ht="15.95" customHeight="1">
      <c r="A5" s="1" t="s">
        <v>137</v>
      </c>
      <c r="B5" s="7">
        <v>20231215</v>
      </c>
      <c r="C5" s="2"/>
      <c r="D5" s="2"/>
      <c r="E5" s="2"/>
      <c r="F5" s="2"/>
      <c r="G5" s="2"/>
      <c r="H5" s="5">
        <f t="shared" si="0"/>
        <v>0</v>
      </c>
    </row>
    <row r="6" spans="1:8" ht="15.95" customHeight="1">
      <c r="A6" s="1" t="s">
        <v>138</v>
      </c>
      <c r="B6" s="7">
        <v>20231222</v>
      </c>
      <c r="C6" s="2"/>
      <c r="D6" s="2"/>
      <c r="E6" s="2"/>
      <c r="F6" s="2"/>
      <c r="G6" s="2"/>
      <c r="H6" s="5">
        <f t="shared" si="0"/>
        <v>0</v>
      </c>
    </row>
    <row r="7" spans="1:8" ht="15.95" customHeight="1">
      <c r="A7" s="1" t="s">
        <v>139</v>
      </c>
      <c r="B7" s="9">
        <v>20231229</v>
      </c>
      <c r="C7" s="10"/>
      <c r="D7" s="10"/>
      <c r="E7" s="10"/>
      <c r="F7" s="10"/>
      <c r="G7" s="10"/>
      <c r="H7" s="5">
        <f t="shared" si="0"/>
        <v>0</v>
      </c>
    </row>
    <row r="8" spans="1:8" ht="15.95" customHeight="1">
      <c r="A8" s="1" t="s">
        <v>140</v>
      </c>
      <c r="B8" s="9">
        <v>20240105</v>
      </c>
      <c r="C8" s="10">
        <v>7</v>
      </c>
      <c r="D8" s="10"/>
      <c r="E8" s="10"/>
      <c r="F8" s="10"/>
      <c r="G8" s="10"/>
      <c r="H8" s="5">
        <f t="shared" si="0"/>
        <v>7</v>
      </c>
    </row>
    <row r="9" spans="1:8" ht="15.95" customHeight="1">
      <c r="A9" s="1" t="s">
        <v>141</v>
      </c>
      <c r="B9" s="9">
        <v>20240112</v>
      </c>
      <c r="C9" s="10"/>
      <c r="D9" s="10"/>
      <c r="E9" s="10"/>
      <c r="F9" s="10"/>
      <c r="G9" s="10"/>
      <c r="H9" s="5">
        <f t="shared" si="0"/>
        <v>0</v>
      </c>
    </row>
    <row r="10" spans="1:8" ht="15.95" customHeight="1">
      <c r="A10" s="1" t="s">
        <v>142</v>
      </c>
      <c r="B10" s="9">
        <v>20240119</v>
      </c>
      <c r="C10" s="10"/>
      <c r="D10" s="14"/>
      <c r="E10" s="2"/>
      <c r="F10" s="10"/>
      <c r="G10" s="10"/>
      <c r="H10" s="5">
        <f t="shared" si="0"/>
        <v>0</v>
      </c>
    </row>
    <row r="11" spans="1:8" ht="15.95" customHeight="1">
      <c r="A11" s="1" t="s">
        <v>143</v>
      </c>
      <c r="B11" s="9">
        <v>20240126</v>
      </c>
      <c r="C11" s="10"/>
      <c r="D11" s="14"/>
      <c r="E11" s="2"/>
      <c r="F11" s="10"/>
      <c r="G11" s="10"/>
      <c r="H11" s="5">
        <f t="shared" si="0"/>
        <v>0</v>
      </c>
    </row>
    <row r="12" spans="1:8" ht="15.95" customHeight="1">
      <c r="A12" s="1" t="s">
        <v>144</v>
      </c>
      <c r="B12" s="9">
        <v>20240202</v>
      </c>
      <c r="C12" s="10"/>
      <c r="D12" s="2">
        <v>10</v>
      </c>
      <c r="E12" s="2"/>
      <c r="F12" s="10"/>
      <c r="G12" s="10"/>
      <c r="H12" s="5">
        <f t="shared" si="0"/>
        <v>10</v>
      </c>
    </row>
    <row r="13" spans="1:8" ht="15.95" customHeight="1">
      <c r="A13" s="1" t="s">
        <v>145</v>
      </c>
      <c r="B13" s="9">
        <v>20240209</v>
      </c>
      <c r="C13" s="10"/>
      <c r="D13" s="2"/>
      <c r="E13" s="2"/>
      <c r="F13" s="10"/>
      <c r="G13" s="10"/>
      <c r="H13" s="5">
        <f t="shared" si="0"/>
        <v>0</v>
      </c>
    </row>
    <row r="14" spans="1:8" ht="15.95" customHeight="1">
      <c r="A14" s="1" t="s">
        <v>146</v>
      </c>
      <c r="B14" s="9">
        <v>20240223</v>
      </c>
      <c r="C14" s="10"/>
      <c r="D14" s="10"/>
      <c r="E14" s="10"/>
      <c r="F14" s="10"/>
      <c r="G14" s="10"/>
      <c r="H14" s="5">
        <f t="shared" si="0"/>
        <v>0</v>
      </c>
    </row>
    <row r="15" spans="1:8" ht="15.95" customHeight="1">
      <c r="A15" s="1" t="s">
        <v>147</v>
      </c>
      <c r="B15" s="9">
        <v>20240301</v>
      </c>
      <c r="C15" s="10"/>
      <c r="D15" s="10"/>
      <c r="E15" s="10"/>
      <c r="F15" s="10"/>
      <c r="G15" s="10"/>
      <c r="H15" s="5">
        <f t="shared" si="0"/>
        <v>0</v>
      </c>
    </row>
    <row r="16" spans="1:8" ht="15.95" customHeight="1">
      <c r="A16" s="1" t="s">
        <v>148</v>
      </c>
      <c r="B16" s="9">
        <v>20240308</v>
      </c>
      <c r="C16" s="10"/>
      <c r="D16" s="10"/>
      <c r="E16" s="10"/>
      <c r="F16" s="10"/>
      <c r="G16" s="10"/>
      <c r="H16" s="5">
        <f t="shared" si="0"/>
        <v>0</v>
      </c>
    </row>
    <row r="17" spans="1:8" ht="15.95" customHeight="1">
      <c r="A17" s="1" t="s">
        <v>149</v>
      </c>
      <c r="B17" s="9">
        <v>20240315</v>
      </c>
      <c r="C17" s="10"/>
      <c r="D17" s="10"/>
      <c r="E17" s="10"/>
      <c r="F17" s="10"/>
      <c r="G17" s="10"/>
      <c r="H17" s="5">
        <f t="shared" si="0"/>
        <v>0</v>
      </c>
    </row>
    <row r="18" spans="1:8" ht="15.95" customHeight="1">
      <c r="A18" s="1" t="s">
        <v>150</v>
      </c>
      <c r="B18" s="9">
        <v>20240322</v>
      </c>
      <c r="C18" s="10"/>
      <c r="D18" s="10"/>
      <c r="E18" s="10"/>
      <c r="F18" s="10"/>
      <c r="G18" s="10"/>
      <c r="H18" s="5">
        <f t="shared" si="0"/>
        <v>0</v>
      </c>
    </row>
    <row r="19" spans="1:8" ht="15.95" customHeight="1">
      <c r="A19" s="1" t="s">
        <v>151</v>
      </c>
      <c r="B19" s="9">
        <v>20240329</v>
      </c>
      <c r="C19" s="10"/>
      <c r="D19" s="10"/>
      <c r="E19" s="10"/>
      <c r="F19" s="10"/>
      <c r="G19" s="10"/>
      <c r="H19" s="5">
        <f t="shared" si="0"/>
        <v>0</v>
      </c>
    </row>
    <row r="20" spans="1:8" ht="15.95" customHeight="1">
      <c r="A20" s="1" t="s">
        <v>152</v>
      </c>
      <c r="B20" s="9">
        <v>20240412</v>
      </c>
      <c r="C20" s="10"/>
      <c r="D20" s="10"/>
      <c r="E20" s="10"/>
      <c r="F20" s="10"/>
      <c r="G20" s="10"/>
      <c r="H20" s="5">
        <f t="shared" si="0"/>
        <v>0</v>
      </c>
    </row>
    <row r="21" spans="1:8" ht="15.95" customHeight="1">
      <c r="A21" s="1" t="s">
        <v>153</v>
      </c>
      <c r="B21" s="9">
        <v>20240419</v>
      </c>
      <c r="C21" s="10"/>
      <c r="D21" s="10"/>
      <c r="E21" s="10"/>
      <c r="F21" s="10"/>
      <c r="G21" s="10"/>
      <c r="H21" s="5">
        <f t="shared" si="0"/>
        <v>0</v>
      </c>
    </row>
    <row r="22" spans="1:8" ht="15.95" customHeight="1">
      <c r="A22" s="1" t="s">
        <v>154</v>
      </c>
      <c r="B22" s="9">
        <v>20240426</v>
      </c>
      <c r="C22" s="10"/>
      <c r="D22" s="10"/>
      <c r="E22" s="10"/>
      <c r="F22" s="10"/>
      <c r="G22" s="10"/>
      <c r="H22" s="5">
        <f t="shared" si="0"/>
        <v>0</v>
      </c>
    </row>
    <row r="23" spans="1:8" ht="15.95" customHeight="1">
      <c r="A23" s="1" t="s">
        <v>155</v>
      </c>
      <c r="B23" s="9">
        <v>20240510</v>
      </c>
      <c r="C23" s="10"/>
      <c r="D23" s="10"/>
      <c r="E23" s="10"/>
      <c r="F23" s="10"/>
      <c r="G23" s="10"/>
      <c r="H23" s="5">
        <f t="shared" si="0"/>
        <v>0</v>
      </c>
    </row>
    <row r="24" spans="1:8" ht="15.95" customHeight="1">
      <c r="A24" s="1" t="s">
        <v>156</v>
      </c>
      <c r="B24" s="9">
        <v>20240517</v>
      </c>
      <c r="C24" s="10"/>
      <c r="D24" s="10"/>
      <c r="E24" s="10"/>
      <c r="F24" s="10"/>
      <c r="G24" s="10"/>
      <c r="H24" s="5">
        <f t="shared" si="0"/>
        <v>0</v>
      </c>
    </row>
    <row r="25" spans="1:8" ht="15.95" customHeight="1">
      <c r="A25" s="1" t="s">
        <v>157</v>
      </c>
      <c r="B25" s="9">
        <v>20240524</v>
      </c>
      <c r="C25" s="10"/>
      <c r="D25" s="10"/>
      <c r="E25" s="10"/>
      <c r="F25" s="10"/>
      <c r="G25" s="10"/>
      <c r="H25" s="5">
        <f t="shared" si="0"/>
        <v>0</v>
      </c>
    </row>
    <row r="26" spans="1:8" ht="15.95" customHeight="1">
      <c r="A26" s="1" t="s">
        <v>158</v>
      </c>
      <c r="B26" s="9">
        <v>20240531</v>
      </c>
      <c r="C26" s="10"/>
      <c r="D26" s="10"/>
      <c r="E26" s="10"/>
      <c r="F26" s="10"/>
      <c r="G26" s="10"/>
      <c r="H26" s="5">
        <f t="shared" si="0"/>
        <v>0</v>
      </c>
    </row>
    <row r="27" spans="1:8" ht="15.95" customHeight="1">
      <c r="A27" s="1" t="s">
        <v>159</v>
      </c>
      <c r="B27" s="9">
        <v>20240607</v>
      </c>
      <c r="C27" s="10"/>
      <c r="D27" s="10"/>
      <c r="E27" s="10"/>
      <c r="F27" s="10"/>
      <c r="G27" s="10"/>
      <c r="H27" s="5">
        <f t="shared" si="0"/>
        <v>0</v>
      </c>
    </row>
    <row r="28" spans="1:8" ht="15.95" customHeight="1">
      <c r="A28" s="1" t="s">
        <v>160</v>
      </c>
      <c r="B28" s="9">
        <v>20240614</v>
      </c>
      <c r="C28" s="10"/>
      <c r="D28" s="10"/>
      <c r="E28" s="10"/>
      <c r="F28" s="10"/>
      <c r="G28" s="10"/>
      <c r="H28" s="5">
        <f t="shared" si="0"/>
        <v>0</v>
      </c>
    </row>
    <row r="29" spans="1:8" ht="15.95" customHeight="1">
      <c r="A29" s="1" t="s">
        <v>161</v>
      </c>
      <c r="B29" s="9">
        <v>20240621</v>
      </c>
      <c r="C29" s="10"/>
      <c r="D29" s="10"/>
      <c r="E29" s="10"/>
      <c r="F29" s="10"/>
      <c r="G29" s="10"/>
      <c r="H29" s="5">
        <f t="shared" si="0"/>
        <v>0</v>
      </c>
    </row>
    <row r="30" spans="1:8" ht="15.95" customHeight="1">
      <c r="A30" s="1" t="s">
        <v>162</v>
      </c>
      <c r="B30" s="9">
        <v>20240628</v>
      </c>
      <c r="C30" s="10"/>
      <c r="D30" s="10"/>
      <c r="E30" s="10"/>
      <c r="F30" s="10"/>
      <c r="G30" s="10"/>
      <c r="H30" s="5">
        <f t="shared" si="0"/>
        <v>0</v>
      </c>
    </row>
    <row r="31" spans="1:8" ht="15.95" customHeight="1">
      <c r="A31" s="1" t="s">
        <v>163</v>
      </c>
      <c r="B31" s="9">
        <v>20240705</v>
      </c>
      <c r="C31" s="10"/>
      <c r="D31" s="10"/>
      <c r="E31" s="10"/>
      <c r="F31" s="10"/>
      <c r="G31" s="10"/>
      <c r="H31" s="5">
        <f t="shared" si="0"/>
        <v>0</v>
      </c>
    </row>
    <row r="32" spans="1:8" ht="15.95" customHeight="1">
      <c r="A32" s="1" t="s">
        <v>164</v>
      </c>
      <c r="B32" s="9">
        <v>20240712</v>
      </c>
      <c r="C32" s="10"/>
      <c r="D32" s="10"/>
      <c r="E32" s="10"/>
      <c r="F32" s="10"/>
      <c r="G32" s="10"/>
      <c r="H32" s="5">
        <f t="shared" si="0"/>
        <v>0</v>
      </c>
    </row>
    <row r="33" spans="1:8" ht="15.95" customHeight="1">
      <c r="A33" s="1" t="s">
        <v>165</v>
      </c>
      <c r="B33" s="9">
        <v>20240719</v>
      </c>
      <c r="C33" s="10"/>
      <c r="D33" s="10"/>
      <c r="E33" s="10"/>
      <c r="F33" s="10"/>
      <c r="G33" s="10"/>
      <c r="H33" s="5">
        <f t="shared" si="0"/>
        <v>0</v>
      </c>
    </row>
    <row r="34" spans="1:8" ht="15.95" customHeight="1">
      <c r="A34" s="1" t="s">
        <v>166</v>
      </c>
      <c r="B34" s="9">
        <v>20240726</v>
      </c>
      <c r="C34" s="10"/>
      <c r="D34" s="10"/>
      <c r="E34" s="10"/>
      <c r="F34" s="10"/>
      <c r="G34" s="10"/>
      <c r="H34" s="5">
        <f t="shared" si="0"/>
        <v>0</v>
      </c>
    </row>
    <row r="35" spans="1:8" ht="15.95" customHeight="1">
      <c r="A35" s="1" t="s">
        <v>167</v>
      </c>
      <c r="B35" s="9">
        <v>20240802</v>
      </c>
      <c r="C35" s="10"/>
      <c r="D35" s="10"/>
      <c r="E35" s="10"/>
      <c r="F35" s="10"/>
      <c r="G35" s="10"/>
      <c r="H35" s="5">
        <f t="shared" ref="H35:H54" si="1">SUM(C35:G35)</f>
        <v>0</v>
      </c>
    </row>
    <row r="36" spans="1:8" ht="15.95" customHeight="1">
      <c r="A36" s="1" t="s">
        <v>168</v>
      </c>
      <c r="B36" s="9">
        <v>20240809</v>
      </c>
      <c r="C36" s="10"/>
      <c r="D36" s="10"/>
      <c r="E36" s="10"/>
      <c r="F36" s="10"/>
      <c r="G36" s="10"/>
      <c r="H36" s="5">
        <f t="shared" si="1"/>
        <v>0</v>
      </c>
    </row>
    <row r="37" spans="1:8" ht="15.95" customHeight="1">
      <c r="A37" s="1" t="s">
        <v>169</v>
      </c>
      <c r="B37" s="9">
        <v>20240816</v>
      </c>
      <c r="C37" s="10"/>
      <c r="D37" s="10"/>
      <c r="E37" s="10"/>
      <c r="F37" s="10"/>
      <c r="G37" s="10"/>
      <c r="H37" s="5">
        <f t="shared" si="1"/>
        <v>0</v>
      </c>
    </row>
    <row r="38" spans="1:8" ht="15.95" customHeight="1">
      <c r="A38" s="1" t="s">
        <v>170</v>
      </c>
      <c r="B38" s="9">
        <v>20240823</v>
      </c>
      <c r="C38" s="10"/>
      <c r="D38" s="10"/>
      <c r="E38" s="10"/>
      <c r="F38" s="10"/>
      <c r="G38" s="10"/>
      <c r="H38" s="5">
        <f t="shared" si="1"/>
        <v>0</v>
      </c>
    </row>
    <row r="39" spans="1:8" ht="15.95" customHeight="1">
      <c r="A39" s="1" t="s">
        <v>171</v>
      </c>
      <c r="B39" s="9">
        <v>20240830</v>
      </c>
      <c r="C39" s="10"/>
      <c r="D39" s="10"/>
      <c r="E39" s="10"/>
      <c r="F39" s="10"/>
      <c r="G39" s="10"/>
      <c r="H39" s="5">
        <f t="shared" si="1"/>
        <v>0</v>
      </c>
    </row>
    <row r="40" spans="1:8" ht="15.95" customHeight="1">
      <c r="A40" s="1" t="s">
        <v>172</v>
      </c>
      <c r="B40" s="9">
        <v>20240906</v>
      </c>
      <c r="C40" s="10"/>
      <c r="D40" s="10"/>
      <c r="E40" s="10"/>
      <c r="F40" s="10"/>
      <c r="G40" s="10"/>
      <c r="H40" s="5">
        <f t="shared" si="1"/>
        <v>0</v>
      </c>
    </row>
    <row r="41" spans="1:8" ht="15.95" customHeight="1">
      <c r="A41" s="1" t="s">
        <v>173</v>
      </c>
      <c r="B41" s="9">
        <v>20240913</v>
      </c>
      <c r="C41" s="10"/>
      <c r="D41" s="10"/>
      <c r="E41" s="10"/>
      <c r="F41" s="10"/>
      <c r="G41" s="10"/>
      <c r="H41" s="5">
        <f t="shared" si="1"/>
        <v>0</v>
      </c>
    </row>
    <row r="42" spans="1:8" ht="15.95" customHeight="1">
      <c r="A42" s="1" t="s">
        <v>174</v>
      </c>
      <c r="B42" s="9">
        <v>20240920</v>
      </c>
      <c r="C42" s="10"/>
      <c r="D42" s="10"/>
      <c r="E42" s="10"/>
      <c r="F42" s="10"/>
      <c r="G42" s="10"/>
      <c r="H42" s="5">
        <f t="shared" si="1"/>
        <v>0</v>
      </c>
    </row>
    <row r="43" spans="1:8" ht="15.95" customHeight="1">
      <c r="A43" s="1" t="s">
        <v>175</v>
      </c>
      <c r="B43" s="9">
        <v>20240927</v>
      </c>
      <c r="C43" s="10"/>
      <c r="D43" s="10"/>
      <c r="E43" s="10"/>
      <c r="F43" s="10"/>
      <c r="G43" s="10"/>
      <c r="H43" s="5">
        <f t="shared" si="1"/>
        <v>0</v>
      </c>
    </row>
    <row r="44" spans="1:8" ht="15.95" customHeight="1">
      <c r="A44" s="1" t="s">
        <v>176</v>
      </c>
      <c r="B44" s="9">
        <v>20241011</v>
      </c>
      <c r="C44" s="10"/>
      <c r="D44" s="10"/>
      <c r="E44" s="10"/>
      <c r="F44" s="10"/>
      <c r="G44" s="10"/>
      <c r="H44" s="5">
        <f t="shared" si="1"/>
        <v>0</v>
      </c>
    </row>
    <row r="45" spans="1:8" ht="15.95" customHeight="1">
      <c r="A45" s="1" t="s">
        <v>177</v>
      </c>
      <c r="B45" s="9">
        <v>20241018</v>
      </c>
      <c r="C45" s="10"/>
      <c r="D45" s="10"/>
      <c r="E45" s="10"/>
      <c r="F45" s="10"/>
      <c r="G45" s="10"/>
      <c r="H45" s="5">
        <f t="shared" si="1"/>
        <v>0</v>
      </c>
    </row>
    <row r="46" spans="1:8" ht="15.95" customHeight="1">
      <c r="A46" s="1" t="s">
        <v>178</v>
      </c>
      <c r="B46" s="9">
        <v>20241025</v>
      </c>
      <c r="C46" s="10"/>
      <c r="D46" s="10"/>
      <c r="E46" s="10"/>
      <c r="F46" s="10"/>
      <c r="G46" s="10"/>
      <c r="H46" s="5">
        <f t="shared" si="1"/>
        <v>0</v>
      </c>
    </row>
    <row r="47" spans="1:8" ht="15.95" customHeight="1">
      <c r="A47" s="1" t="s">
        <v>179</v>
      </c>
      <c r="B47" s="9"/>
      <c r="C47" s="10"/>
      <c r="D47" s="10"/>
      <c r="E47" s="10"/>
      <c r="F47" s="10"/>
      <c r="G47" s="10"/>
      <c r="H47" s="5">
        <f t="shared" si="1"/>
        <v>0</v>
      </c>
    </row>
    <row r="48" spans="1:8" ht="15.95" customHeight="1">
      <c r="A48" s="1" t="s">
        <v>180</v>
      </c>
      <c r="B48" s="9"/>
      <c r="C48" s="10"/>
      <c r="D48" s="10"/>
      <c r="E48" s="10"/>
      <c r="F48" s="10"/>
      <c r="G48" s="10"/>
      <c r="H48" s="5">
        <f t="shared" si="1"/>
        <v>0</v>
      </c>
    </row>
    <row r="49" spans="1:8" ht="15.95" customHeight="1">
      <c r="A49" s="1" t="s">
        <v>181</v>
      </c>
      <c r="B49" s="11"/>
      <c r="C49" s="10"/>
      <c r="D49" s="10"/>
      <c r="E49" s="10"/>
      <c r="F49" s="10"/>
      <c r="G49" s="10"/>
      <c r="H49" s="5">
        <f t="shared" si="1"/>
        <v>0</v>
      </c>
    </row>
    <row r="50" spans="1:8" ht="15.95" customHeight="1">
      <c r="A50" s="1" t="s">
        <v>182</v>
      </c>
      <c r="B50" s="11"/>
      <c r="C50" s="10"/>
      <c r="D50" s="10"/>
      <c r="E50" s="10"/>
      <c r="F50" s="10"/>
      <c r="G50" s="10"/>
      <c r="H50" s="5">
        <f t="shared" si="1"/>
        <v>0</v>
      </c>
    </row>
    <row r="51" spans="1:8" ht="15.95" customHeight="1">
      <c r="A51" s="1" t="s">
        <v>183</v>
      </c>
      <c r="B51" s="11"/>
      <c r="C51" s="10"/>
      <c r="D51" s="10"/>
      <c r="E51" s="10"/>
      <c r="F51" s="10"/>
      <c r="G51" s="10"/>
      <c r="H51" s="5">
        <f t="shared" si="1"/>
        <v>0</v>
      </c>
    </row>
    <row r="52" spans="1:8" ht="15.95" customHeight="1">
      <c r="A52" s="1" t="s">
        <v>184</v>
      </c>
      <c r="B52" s="11"/>
      <c r="C52" s="10"/>
      <c r="D52" s="10"/>
      <c r="E52" s="10"/>
      <c r="F52" s="10"/>
      <c r="G52" s="10"/>
      <c r="H52" s="5">
        <f t="shared" si="1"/>
        <v>0</v>
      </c>
    </row>
    <row r="53" spans="1:8" ht="15.95" customHeight="1">
      <c r="A53" s="1" t="s">
        <v>185</v>
      </c>
      <c r="B53" s="11"/>
      <c r="C53" s="10"/>
      <c r="D53" s="10"/>
      <c r="E53" s="10"/>
      <c r="F53" s="10"/>
      <c r="G53" s="10"/>
      <c r="H53" s="5">
        <f t="shared" si="1"/>
        <v>0</v>
      </c>
    </row>
    <row r="54" spans="1:8" ht="15.95" customHeight="1">
      <c r="A54" s="1" t="s">
        <v>186</v>
      </c>
      <c r="B54" s="11"/>
      <c r="C54" s="10"/>
      <c r="D54" s="10"/>
      <c r="E54" s="10"/>
      <c r="F54" s="10"/>
      <c r="G54" s="10"/>
      <c r="H54" s="5">
        <f t="shared" si="1"/>
        <v>0</v>
      </c>
    </row>
    <row r="55" spans="1:8" ht="22.5">
      <c r="A55" s="44" t="s">
        <v>187</v>
      </c>
      <c r="B55" s="44"/>
      <c r="C55" s="12">
        <f t="shared" ref="C55:H55" si="2">SUM(C3:C54)</f>
        <v>7</v>
      </c>
      <c r="D55" s="12">
        <f t="shared" si="2"/>
        <v>10</v>
      </c>
      <c r="E55" s="12">
        <f t="shared" si="2"/>
        <v>0</v>
      </c>
      <c r="F55" s="12">
        <f t="shared" si="2"/>
        <v>0</v>
      </c>
      <c r="G55" s="12">
        <f t="shared" si="2"/>
        <v>0</v>
      </c>
      <c r="H55" s="13">
        <f t="shared" si="2"/>
        <v>17</v>
      </c>
    </row>
  </sheetData>
  <mergeCells count="2">
    <mergeCell ref="A1:H1"/>
    <mergeCell ref="A55:B55"/>
  </mergeCells>
  <phoneticPr fontId="18" type="noConversion"/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70</vt:i4>
      </vt:variant>
    </vt:vector>
  </HeadingPairs>
  <TitlesOfParts>
    <vt:vector size="70" baseType="lpstr">
      <vt:lpstr>总表</vt:lpstr>
      <vt:lpstr>2#101A-王欣4450</vt:lpstr>
      <vt:lpstr>2#101</vt:lpstr>
      <vt:lpstr>2#102-徐波</vt:lpstr>
      <vt:lpstr>2#104</vt:lpstr>
      <vt:lpstr>2号楼113-王海龙</vt:lpstr>
      <vt:lpstr>2#114</vt:lpstr>
      <vt:lpstr>2#115-王国强</vt:lpstr>
      <vt:lpstr>2#117</vt:lpstr>
      <vt:lpstr>2#201</vt:lpstr>
      <vt:lpstr>2#209-冀志敏</vt:lpstr>
      <vt:lpstr>2#209-孙秀艳</vt:lpstr>
      <vt:lpstr>2#213-肖红领</vt:lpstr>
      <vt:lpstr>2#228-赵洋</vt:lpstr>
      <vt:lpstr>2#321</vt:lpstr>
      <vt:lpstr>2#323</vt:lpstr>
      <vt:lpstr>2#东侧401</vt:lpstr>
      <vt:lpstr>2#409-李健、吴刚</vt:lpstr>
      <vt:lpstr>2#413-王国强</vt:lpstr>
      <vt:lpstr>2#504-娄正、刘雄华、王晓峰</vt:lpstr>
      <vt:lpstr>2#504B</vt:lpstr>
      <vt:lpstr>2#504D-张恩泽</vt:lpstr>
      <vt:lpstr>2#507-骆老师</vt:lpstr>
      <vt:lpstr>2#509</vt:lpstr>
      <vt:lpstr>2#510A</vt:lpstr>
      <vt:lpstr>2#510</vt:lpstr>
      <vt:lpstr>2#516-辛凯耀</vt:lpstr>
      <vt:lpstr>2#523</vt:lpstr>
      <vt:lpstr>1#102</vt:lpstr>
      <vt:lpstr>1#111-贾龙4848</vt:lpstr>
      <vt:lpstr>1#122-陈润</vt:lpstr>
      <vt:lpstr>1#117</vt:lpstr>
      <vt:lpstr>1#203</vt:lpstr>
      <vt:lpstr>1#228</vt:lpstr>
      <vt:lpstr>1#303A-段俐宏、耿立妍、唐永升</vt:lpstr>
      <vt:lpstr>1#306</vt:lpstr>
      <vt:lpstr>1#307</vt:lpstr>
      <vt:lpstr>1#315</vt:lpstr>
      <vt:lpstr>1#317-肖金龙、胡碧玮、张振宁、董重</vt:lpstr>
      <vt:lpstr>1#402B-杨老师</vt:lpstr>
      <vt:lpstr>1#525-杨晓伟</vt:lpstr>
      <vt:lpstr>1#529-韩勤</vt:lpstr>
      <vt:lpstr>1#609A</vt:lpstr>
      <vt:lpstr>1#609-黄义征</vt:lpstr>
      <vt:lpstr>1#615-刘孔、吴玉林、岳世忠</vt:lpstr>
      <vt:lpstr>1#627-熊壮</vt:lpstr>
      <vt:lpstr>1#629</vt:lpstr>
      <vt:lpstr>3#1层西、东区-刑波</vt:lpstr>
      <vt:lpstr>3#2层东-刘珩</vt:lpstr>
      <vt:lpstr>3#2层西区-王兵 5361</vt:lpstr>
      <vt:lpstr>5#112</vt:lpstr>
      <vt:lpstr>5#2层东-林楠</vt:lpstr>
      <vt:lpstr>5#2层201</vt:lpstr>
      <vt:lpstr>5#2层西201-任明朔</vt:lpstr>
      <vt:lpstr>5#2层西</vt:lpstr>
      <vt:lpstr>5#3层西区-周代兵、贺卫利</vt:lpstr>
      <vt:lpstr>5#3层东区-梁平</vt:lpstr>
      <vt:lpstr>5#423</vt:lpstr>
      <vt:lpstr>5#301C</vt:lpstr>
      <vt:lpstr>5#3层西201</vt:lpstr>
      <vt:lpstr>5#6层西</vt:lpstr>
      <vt:lpstr>5#6层董为</vt:lpstr>
      <vt:lpstr>7#112-王磊 4506-15</vt:lpstr>
      <vt:lpstr>单晶楼-齐爱谊 4079</vt:lpstr>
      <vt:lpstr>4#209-金鹏</vt:lpstr>
      <vt:lpstr>4#207-王伟、王海、姚威振</vt:lpstr>
      <vt:lpstr>16号建筑-卢超</vt:lpstr>
      <vt:lpstr>锅炉房西北角-梁浩</vt:lpstr>
      <vt:lpstr>9号建筑103-刘元辉</vt:lpstr>
      <vt:lpstr>9号155-葛祖祥</vt:lpstr>
    </vt:vector>
  </TitlesOfParts>
  <Company>Organization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于</cp:lastModifiedBy>
  <dcterms:created xsi:type="dcterms:W3CDTF">2023-12-01T01:16:00Z</dcterms:created>
  <dcterms:modified xsi:type="dcterms:W3CDTF">2024-12-02T07:53:03Z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3A816AF3D4054DE5ADE109023BF726DA_12</vt:lpwstr>
  </property>
</Properties>
</file>