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47"/>
  </bookViews>
  <sheets>
    <sheet name="总表" sheetId="1" r:id="rId1"/>
    <sheet name="新1#133" sheetId="107" r:id="rId2"/>
    <sheet name=" 新1#106" sheetId="106" r:id="rId3"/>
    <sheet name="新1#424" sheetId="105" r:id="rId4"/>
    <sheet name="新1#526" sheetId="104" r:id="rId5"/>
    <sheet name="运保部库房" sheetId="102" r:id="rId6"/>
    <sheet name="3#2层西区（于飞）" sheetId="103" r:id="rId7"/>
    <sheet name="旧2#513A 新2#535" sheetId="101" r:id="rId8"/>
    <sheet name="旧2#514 新2#540" sheetId="100" r:id="rId9"/>
    <sheet name="旧2#514C 新2#538" sheetId="99" r:id="rId10"/>
    <sheet name="旧2#504A 新2#506" sheetId="98" r:id="rId11"/>
    <sheet name="旧2#402 新2#450" sheetId="97" r:id="rId12"/>
    <sheet name="旧2#413A 新443" sheetId="96" r:id="rId13"/>
    <sheet name="旧4#106 新4#106" sheetId="89" r:id="rId14"/>
    <sheet name="3#2层西区（张逸韵）" sheetId="95" r:id="rId15"/>
    <sheet name="3#2层中（伍绍腾）" sheetId="94" r:id="rId16"/>
    <sheet name="旧2#110 新2#130" sheetId="93" r:id="rId17"/>
    <sheet name="旧1#309A 新1#319" sheetId="92" r:id="rId18"/>
    <sheet name="旧1#527 新1#549" sheetId="91" r:id="rId19"/>
    <sheet name="旧1#115 新1#139" sheetId="90" r:id="rId20"/>
    <sheet name="旧2#101A 新2#112" sheetId="45" r:id="rId21"/>
    <sheet name="旧2#101 新2#113" sheetId="76" r:id="rId22"/>
    <sheet name="旧2#102 新2#114" sheetId="46" r:id="rId23"/>
    <sheet name="旧2#103 新2#117" sheetId="88" r:id="rId24"/>
    <sheet name="旧2#104 新2#116" sheetId="54" r:id="rId25"/>
    <sheet name="旧2#113 新2#133" sheetId="48" r:id="rId26"/>
    <sheet name="旧2#114 新2#136" sheetId="60" r:id="rId27"/>
    <sheet name="旧2#115 新2#135" sheetId="40" r:id="rId28"/>
    <sheet name="旧2#117 新2#143" sheetId="62" r:id="rId29"/>
    <sheet name="旧2#201 新2#201" sheetId="78" r:id="rId30"/>
    <sheet name="旧2#209门口仓库 新2#215" sheetId="85" r:id="rId31"/>
    <sheet name="旧2#209 新2#214" sheetId="44" r:id="rId32"/>
    <sheet name="旧2#213 新2#219" sheetId="43" r:id="rId33"/>
    <sheet name="旧2#228 新2#246" sheetId="42" r:id="rId34"/>
    <sheet name="旧2#321 新2#343" sheetId="79" r:id="rId35"/>
    <sheet name="旧2#323 新2#347" sheetId="56" r:id="rId36"/>
    <sheet name="旧2#东侧401 新2#401" sheetId="72" r:id="rId37"/>
    <sheet name="旧2#409 新2#418" sheetId="38" r:id="rId38"/>
    <sheet name="旧2#413 新2#437" sheetId="39" r:id="rId39"/>
    <sheet name="旧2#504 新2#508" sheetId="36" r:id="rId40"/>
    <sheet name="旧2#504B 新2#512" sheetId="49" r:id="rId41"/>
    <sheet name="旧2#504D 新2#514" sheetId="37" r:id="rId42"/>
    <sheet name="旧2#507 新2#525" sheetId="35" r:id="rId43"/>
    <sheet name="旧2#509 新2#531" sheetId="57" r:id="rId44"/>
    <sheet name="旧2#510A 新2#526" sheetId="81" r:id="rId45"/>
    <sheet name="旧2#510 新2#532" sheetId="80" r:id="rId46"/>
    <sheet name="旧2#516 新2#542" sheetId="33" r:id="rId47"/>
    <sheet name="旧2#523 新2#553" sheetId="82" r:id="rId48"/>
    <sheet name="旧1#102 新1#104" sheetId="55" r:id="rId49"/>
    <sheet name="旧1#111 新1#131" sheetId="31" r:id="rId50"/>
    <sheet name="旧1#122 新1#148" sheetId="32" r:id="rId51"/>
    <sheet name="旧1#117 新1#143" sheetId="69" r:id="rId52"/>
    <sheet name="旧1#203 新1#207" sheetId="30" r:id="rId53"/>
    <sheet name="旧1#228 新1#242" sheetId="70" r:id="rId54"/>
    <sheet name="旧1#303A 新1#303" sheetId="29" r:id="rId55"/>
    <sheet name="旧1#306 新1#312" sheetId="28" r:id="rId56"/>
    <sheet name="旧1#307 新1#313" sheetId="74" r:id="rId57"/>
    <sheet name="旧1#315 新1#333" sheetId="75" r:id="rId58"/>
    <sheet name="旧1#317 新1#335" sheetId="25" r:id="rId59"/>
    <sheet name="旧1#402B 新1#404" sheetId="24" r:id="rId60"/>
    <sheet name="旧1#525 新1#543" sheetId="23" r:id="rId61"/>
    <sheet name="旧1#529 新1#553" sheetId="22" r:id="rId62"/>
    <sheet name="旧1#609A 新1#613" sheetId="71" r:id="rId63"/>
    <sheet name="旧1#609 新1#615" sheetId="21" r:id="rId64"/>
    <sheet name="旧1#615 新1#623" sheetId="20" r:id="rId65"/>
    <sheet name="旧1#627 新1#653" sheetId="19" r:id="rId66"/>
    <sheet name="1#629" sheetId="73" r:id="rId67"/>
    <sheet name="3#1层西、东区" sheetId="15" r:id="rId68"/>
    <sheet name="3#2层东区" sheetId="18" r:id="rId69"/>
    <sheet name="3#2层西区（刘志强）" sheetId="17" r:id="rId70"/>
    <sheet name="旧5#112 新5#111" sheetId="67" r:id="rId71"/>
    <sheet name="5#2层东" sheetId="14" r:id="rId72"/>
    <sheet name="5#2层201" sheetId="86" r:id="rId73"/>
    <sheet name="5#2层西201" sheetId="13" r:id="rId74"/>
    <sheet name="5#2层西" sheetId="68" r:id="rId75"/>
    <sheet name="5#3层西区" sheetId="12" r:id="rId76"/>
    <sheet name="5#3层东区" sheetId="11" r:id="rId77"/>
    <sheet name="旧5#423 新5#421" sheetId="83" r:id="rId78"/>
    <sheet name="旧5#301C 新5#305" sheetId="59" r:id="rId79"/>
    <sheet name="5#3层西201" sheetId="87" r:id="rId80"/>
    <sheet name="5#6层西" sheetId="10" r:id="rId81"/>
    <sheet name="5#6层" sheetId="84" r:id="rId82"/>
    <sheet name="7#112" sheetId="9" r:id="rId83"/>
    <sheet name="单晶楼" sheetId="8" r:id="rId84"/>
    <sheet name="4#209" sheetId="7" r:id="rId85"/>
    <sheet name="4#207" sheetId="6" r:id="rId86"/>
    <sheet name="16号建筑" sheetId="5" r:id="rId87"/>
    <sheet name="锅炉房西北角" sheetId="4" r:id="rId88"/>
    <sheet name="旧9号建筑103  新9#103" sheetId="3" r:id="rId89"/>
    <sheet name="旧9号155  新9#155" sheetId="2" r:id="rId90"/>
  </sheets>
  <definedNames>
    <definedName name="_xlnm._FilterDatabase" localSheetId="37" hidden="1">'旧2#409 新2#418'!$A$1:$H$77</definedName>
    <definedName name="_xlnm._FilterDatabase" localSheetId="0" hidden="1">总表!$A$1:$Y$79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unknown</author>
  </authors>
  <commentList>
    <comment ref="D47" authorId="0">
      <text>
        <r>
          <rPr>
            <b/>
            <sz val="9"/>
            <rFont val="宋体"/>
            <charset val="134"/>
          </rPr>
          <t>unknown:</t>
        </r>
        <r>
          <rPr>
            <sz val="9"/>
            <rFont val="宋体"/>
            <charset val="134"/>
          </rPr>
          <t xml:space="preserve">
1#8层王彦虎实验室产生的危险废物，自行运转到1#424房间，每周统一收取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G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在实验室存放</t>
        </r>
      </text>
    </comment>
  </commentList>
</comments>
</file>

<file path=xl/sharedStrings.xml><?xml version="1.0" encoding="utf-8"?>
<sst xmlns="http://schemas.openxmlformats.org/spreadsheetml/2006/main" count="14910" uniqueCount="754">
  <si>
    <t>危险废物产生统计表</t>
  </si>
  <si>
    <t>序号</t>
  </si>
  <si>
    <t>旧房间号
（24.11.29之前）</t>
  </si>
  <si>
    <t>2号楼过渡房间号（24.11.30-25.01.10期间）</t>
  </si>
  <si>
    <t>新房间号（25.01.10之后）</t>
  </si>
  <si>
    <t>责任人</t>
  </si>
  <si>
    <t>课题号</t>
  </si>
  <si>
    <t>费用1(试剂、空瓶、废液、剧毒) 
  单价18元/kg</t>
  </si>
  <si>
    <t>费用2（垃圾） 
单价13/kg</t>
  </si>
  <si>
    <t>合计</t>
  </si>
  <si>
    <t>9号建筑103</t>
  </si>
  <si>
    <t>9#103</t>
  </si>
  <si>
    <t>刘育梁 王永杰</t>
  </si>
  <si>
    <t>锅炉房西北角</t>
  </si>
  <si>
    <t>林学春</t>
  </si>
  <si>
    <t>4#106</t>
  </si>
  <si>
    <t>安俊明</t>
  </si>
  <si>
    <t>单晶楼</t>
  </si>
  <si>
    <t>郑婉华</t>
  </si>
  <si>
    <t>5#2层西201</t>
  </si>
  <si>
    <t>5#2层西</t>
  </si>
  <si>
    <t>7#112</t>
  </si>
  <si>
    <t>徐云</t>
  </si>
  <si>
    <t>5#301C</t>
  </si>
  <si>
    <t>5#305</t>
  </si>
  <si>
    <t>张锦川</t>
  </si>
  <si>
    <t>5#3层东区</t>
  </si>
  <si>
    <t>1#615</t>
  </si>
  <si>
    <t>1#623</t>
  </si>
  <si>
    <t>1#402B</t>
  </si>
  <si>
    <t>1#404</t>
  </si>
  <si>
    <t>1#309A</t>
  </si>
  <si>
    <t>1#319</t>
  </si>
  <si>
    <r>
      <rPr>
        <u/>
        <sz val="14"/>
        <color theme="1"/>
        <rFont val="宋体"/>
        <charset val="134"/>
        <scheme val="minor"/>
      </rPr>
      <t>2#</t>
    </r>
    <r>
      <rPr>
        <u/>
        <sz val="11"/>
        <color theme="1"/>
        <rFont val="宋体"/>
        <charset val="134"/>
      </rPr>
      <t>117</t>
    </r>
  </si>
  <si>
    <t>2#143</t>
  </si>
  <si>
    <t>2#110</t>
  </si>
  <si>
    <t>2#130</t>
  </si>
  <si>
    <t>2#104</t>
  </si>
  <si>
    <t>2#116</t>
  </si>
  <si>
    <t>2#102</t>
  </si>
  <si>
    <t>2#114</t>
  </si>
  <si>
    <t>4#209</t>
  </si>
  <si>
    <t>张锦川、金鹏</t>
  </si>
  <si>
    <t>1#111</t>
  </si>
  <si>
    <t>1#131</t>
  </si>
  <si>
    <t>张锦川、陆丹、杨静</t>
  </si>
  <si>
    <t>5#3层西区</t>
  </si>
  <si>
    <t>陆丹</t>
  </si>
  <si>
    <t>5#2层东</t>
  </si>
  <si>
    <t>刘素平</t>
  </si>
  <si>
    <t>5#6层</t>
  </si>
  <si>
    <t>5#6层西</t>
  </si>
  <si>
    <t>3#2层西区（刘志强）</t>
  </si>
  <si>
    <t>王军喜</t>
  </si>
  <si>
    <t>3#2层西区（张逸韵）</t>
  </si>
  <si>
    <t>3#2层西区（于飞）</t>
  </si>
  <si>
    <t>1#115</t>
  </si>
  <si>
    <t>1#139</t>
  </si>
  <si>
    <t>张韵</t>
  </si>
  <si>
    <t>1#133</t>
  </si>
  <si>
    <t>5#112</t>
  </si>
  <si>
    <t>5#111</t>
  </si>
  <si>
    <t>3#1层西、东区</t>
  </si>
  <si>
    <t>王晓东</t>
  </si>
  <si>
    <t>3#2层东区</t>
  </si>
  <si>
    <t>谭满清</t>
  </si>
  <si>
    <t>1#526</t>
  </si>
  <si>
    <t>3#2层中（伍绍腾）</t>
  </si>
  <si>
    <t>骆军委</t>
  </si>
  <si>
    <t>2#507</t>
  </si>
  <si>
    <t>2#515</t>
  </si>
  <si>
    <t>2#525</t>
  </si>
  <si>
    <t>1#629</t>
  </si>
  <si>
    <t>1#653</t>
  </si>
  <si>
    <t>游经碧</t>
  </si>
  <si>
    <t>1#627</t>
  </si>
  <si>
    <t>2#228</t>
  </si>
  <si>
    <t>2#246</t>
  </si>
  <si>
    <t>游经碧、张兴旺</t>
  </si>
  <si>
    <t>1#609A</t>
  </si>
  <si>
    <t>1#613</t>
  </si>
  <si>
    <t>李钊</t>
  </si>
  <si>
    <t>1#609</t>
  </si>
  <si>
    <t>1#529</t>
  </si>
  <si>
    <t>1#553</t>
  </si>
  <si>
    <t>薛春来</t>
  </si>
  <si>
    <t>1#527</t>
  </si>
  <si>
    <t>1#549</t>
  </si>
  <si>
    <t>1#106</t>
  </si>
  <si>
    <t>1#102</t>
  </si>
  <si>
    <t>1#104</t>
  </si>
  <si>
    <t>1#525</t>
  </si>
  <si>
    <t>1#543</t>
  </si>
  <si>
    <t>裴为华</t>
  </si>
  <si>
    <t>1#122</t>
  </si>
  <si>
    <t>1#148</t>
  </si>
  <si>
    <t>裴为华、黄北举</t>
  </si>
  <si>
    <t>1#424（801）</t>
  </si>
  <si>
    <t>李文昌</t>
  </si>
  <si>
    <t>1#303A</t>
  </si>
  <si>
    <t>1#303</t>
  </si>
  <si>
    <t>杨跃德</t>
  </si>
  <si>
    <t>1#317</t>
  </si>
  <si>
    <t>1#335</t>
  </si>
  <si>
    <t>1#315</t>
  </si>
  <si>
    <t>1#333</t>
  </si>
  <si>
    <t>张旭</t>
  </si>
  <si>
    <t>1#307</t>
  </si>
  <si>
    <t>1#313</t>
  </si>
  <si>
    <t>刘安金</t>
  </si>
  <si>
    <t>1#306</t>
  </si>
  <si>
    <t>1#312</t>
  </si>
  <si>
    <t>朱礼军</t>
  </si>
  <si>
    <t>1#203</t>
  </si>
  <si>
    <t>1#207</t>
  </si>
  <si>
    <t>成步文</t>
  </si>
  <si>
    <t>2#523</t>
  </si>
  <si>
    <t>2#535</t>
  </si>
  <si>
    <t>2#553</t>
  </si>
  <si>
    <t>李冬梅</t>
  </si>
  <si>
    <t>2#510A</t>
  </si>
  <si>
    <t>2#520</t>
  </si>
  <si>
    <t>2#526</t>
  </si>
  <si>
    <t>魏钟鸣</t>
  </si>
  <si>
    <t>2#514C</t>
  </si>
  <si>
    <t>2#528</t>
  </si>
  <si>
    <t>2#538</t>
  </si>
  <si>
    <t>2#514</t>
  </si>
  <si>
    <t>2#530</t>
  </si>
  <si>
    <t>2#540</t>
  </si>
  <si>
    <t>2#510</t>
  </si>
  <si>
    <t>2#524</t>
  </si>
  <si>
    <t>2#532</t>
  </si>
  <si>
    <t>娄文凯</t>
  </si>
  <si>
    <t>2#509</t>
  </si>
  <si>
    <t>2#517</t>
  </si>
  <si>
    <t>2#531</t>
  </si>
  <si>
    <t>谭平恒</t>
  </si>
  <si>
    <t>2#513A</t>
  </si>
  <si>
    <t>2#521</t>
  </si>
  <si>
    <t>2#504D</t>
  </si>
  <si>
    <t>2#512</t>
  </si>
  <si>
    <t>王开友</t>
  </si>
  <si>
    <t>2#504B</t>
  </si>
  <si>
    <t>王丽丽</t>
  </si>
  <si>
    <t>2#504</t>
  </si>
  <si>
    <t>2#508</t>
  </si>
  <si>
    <t>2#504A</t>
  </si>
  <si>
    <t>2#506</t>
  </si>
  <si>
    <t>2#409</t>
  </si>
  <si>
    <t>2#402</t>
  </si>
  <si>
    <t>2#418</t>
  </si>
  <si>
    <t>韦欣</t>
  </si>
  <si>
    <t>2#413</t>
  </si>
  <si>
    <t>2#407</t>
  </si>
  <si>
    <t>2#437</t>
  </si>
  <si>
    <t>倪海桥</t>
  </si>
  <si>
    <t>2#413A</t>
  </si>
  <si>
    <t>2#443</t>
  </si>
  <si>
    <t>2#115</t>
  </si>
  <si>
    <t>2#135</t>
  </si>
  <si>
    <t>2#136</t>
  </si>
  <si>
    <t>2#426</t>
  </si>
  <si>
    <t>2#450</t>
  </si>
  <si>
    <t>李明</t>
  </si>
  <si>
    <t>2#213</t>
  </si>
  <si>
    <t>2#211</t>
  </si>
  <si>
    <t>2#219</t>
  </si>
  <si>
    <t>肖红领</t>
  </si>
  <si>
    <t>2#323</t>
  </si>
  <si>
    <t>2#333</t>
  </si>
  <si>
    <t>2#347</t>
  </si>
  <si>
    <t>申超</t>
  </si>
  <si>
    <t>2#209</t>
  </si>
  <si>
    <t>2#205</t>
  </si>
  <si>
    <t>2#214</t>
  </si>
  <si>
    <t>张冶金</t>
  </si>
  <si>
    <t>2#113</t>
  </si>
  <si>
    <t>2#133</t>
  </si>
  <si>
    <t>魏大海</t>
  </si>
  <si>
    <t>2#101</t>
  </si>
  <si>
    <t>刘兴昉</t>
  </si>
  <si>
    <t>运保部库房</t>
  </si>
  <si>
    <t>于光军</t>
  </si>
  <si>
    <t>共    计</t>
  </si>
  <si>
    <t>危险废物产生统计表- 新1#133</t>
  </si>
  <si>
    <t>次数</t>
  </si>
  <si>
    <t>日期</t>
  </si>
  <si>
    <t>废化学试剂 KG</t>
  </si>
  <si>
    <t>实验室垃圾KG</t>
  </si>
  <si>
    <t>废化学空瓶KG</t>
  </si>
  <si>
    <t>实验室废液KG</t>
  </si>
  <si>
    <t>剧毒KG</t>
  </si>
  <si>
    <t>累计</t>
  </si>
  <si>
    <t>人员签字</t>
  </si>
  <si>
    <t>第1次</t>
  </si>
  <si>
    <t>2024.11.01</t>
  </si>
  <si>
    <t>第2次</t>
  </si>
  <si>
    <t>2024.11.08</t>
  </si>
  <si>
    <t>第3次</t>
  </si>
  <si>
    <t>2024.11.15</t>
  </si>
  <si>
    <t>第4次</t>
  </si>
  <si>
    <t>2024.11.22</t>
  </si>
  <si>
    <t>第5次</t>
  </si>
  <si>
    <t>2024.11.29</t>
  </si>
  <si>
    <t>第6次</t>
  </si>
  <si>
    <t>2024.12.06</t>
  </si>
  <si>
    <t>第7次</t>
  </si>
  <si>
    <t>2024.12.13</t>
  </si>
  <si>
    <t>第8次</t>
  </si>
  <si>
    <t>2024.12.20</t>
  </si>
  <si>
    <t>第9次</t>
  </si>
  <si>
    <t>2024.12.27</t>
  </si>
  <si>
    <t>第10次</t>
  </si>
  <si>
    <t>2025.01.03</t>
  </si>
  <si>
    <t>第11次</t>
  </si>
  <si>
    <t>2025.01.10</t>
  </si>
  <si>
    <t>第12次</t>
  </si>
  <si>
    <t>2025.01.17</t>
  </si>
  <si>
    <t>第13次</t>
  </si>
  <si>
    <t>2025.01.24</t>
  </si>
  <si>
    <t>第14次</t>
  </si>
  <si>
    <t>2025.01.31</t>
  </si>
  <si>
    <t>第15次</t>
  </si>
  <si>
    <t>2025.02.07</t>
  </si>
  <si>
    <t>第16次</t>
  </si>
  <si>
    <t>2025.02.14</t>
  </si>
  <si>
    <t>第17次</t>
  </si>
  <si>
    <t>2025.02.21</t>
  </si>
  <si>
    <t>第18次</t>
  </si>
  <si>
    <t>2025.02.28</t>
  </si>
  <si>
    <t>第19次</t>
  </si>
  <si>
    <t>2025.03.07</t>
  </si>
  <si>
    <t>第20次</t>
  </si>
  <si>
    <t>2025.03.14</t>
  </si>
  <si>
    <t>第21次</t>
  </si>
  <si>
    <t>2025.03.21</t>
  </si>
  <si>
    <t>第22次</t>
  </si>
  <si>
    <t>2025.03.28</t>
  </si>
  <si>
    <t>第23次</t>
  </si>
  <si>
    <t>2025.04.04</t>
  </si>
  <si>
    <t>第24次</t>
  </si>
  <si>
    <t>2025.04.11</t>
  </si>
  <si>
    <t>第25次</t>
  </si>
  <si>
    <t>2025.04.18</t>
  </si>
  <si>
    <t>第26次</t>
  </si>
  <si>
    <t>2025.04.25</t>
  </si>
  <si>
    <t>第27次</t>
  </si>
  <si>
    <t>2025.05.02</t>
  </si>
  <si>
    <t>第28次</t>
  </si>
  <si>
    <t>2025.05.09</t>
  </si>
  <si>
    <t>第29次</t>
  </si>
  <si>
    <t>2025.05.16</t>
  </si>
  <si>
    <t>第30次</t>
  </si>
  <si>
    <t>2020.05.23</t>
  </si>
  <si>
    <t>第31次</t>
  </si>
  <si>
    <t>2025.05.30</t>
  </si>
  <si>
    <t>第32次</t>
  </si>
  <si>
    <t>2025.06.06</t>
  </si>
  <si>
    <t>第33次</t>
  </si>
  <si>
    <t>2025.06.13</t>
  </si>
  <si>
    <t>第34次</t>
  </si>
  <si>
    <t>2025.06.20</t>
  </si>
  <si>
    <t>第35次</t>
  </si>
  <si>
    <t>2025.06.27</t>
  </si>
  <si>
    <t>第36次</t>
  </si>
  <si>
    <t>2025.07.04</t>
  </si>
  <si>
    <t>第37次</t>
  </si>
  <si>
    <t>2025.07.11</t>
  </si>
  <si>
    <t>第38次</t>
  </si>
  <si>
    <t>2025.07.18</t>
  </si>
  <si>
    <t>第39次</t>
  </si>
  <si>
    <t>2025.07.25</t>
  </si>
  <si>
    <t>第40次</t>
  </si>
  <si>
    <t>2025.08.01</t>
  </si>
  <si>
    <t>第41次</t>
  </si>
  <si>
    <t>2025.08.08</t>
  </si>
  <si>
    <t>第42次</t>
  </si>
  <si>
    <t>2025.08.15</t>
  </si>
  <si>
    <t>第43次</t>
  </si>
  <si>
    <t>2025.08.22</t>
  </si>
  <si>
    <t>李东海</t>
  </si>
  <si>
    <t>第44次</t>
  </si>
  <si>
    <t>2025.08.29</t>
  </si>
  <si>
    <t>第45次</t>
  </si>
  <si>
    <t>2025.09.05</t>
  </si>
  <si>
    <t>第46次</t>
  </si>
  <si>
    <t>2025.09.12</t>
  </si>
  <si>
    <t>第47次</t>
  </si>
  <si>
    <t>2025.09.19</t>
  </si>
  <si>
    <t>第48次</t>
  </si>
  <si>
    <t>2025.09.26</t>
  </si>
  <si>
    <t>第49次</t>
  </si>
  <si>
    <t>2025.10.10</t>
  </si>
  <si>
    <t>第50次</t>
  </si>
  <si>
    <t>2025.10.17</t>
  </si>
  <si>
    <t>第51次</t>
  </si>
  <si>
    <t>2025.10.24</t>
  </si>
  <si>
    <t>第52次</t>
  </si>
  <si>
    <t>2025.10.31</t>
  </si>
  <si>
    <t>第53次</t>
  </si>
  <si>
    <t>2025.11.07.</t>
  </si>
  <si>
    <t>第54次</t>
  </si>
  <si>
    <t>2025.11.14.</t>
  </si>
  <si>
    <t>第55次</t>
  </si>
  <si>
    <t>2025.11.21.</t>
  </si>
  <si>
    <t>第56次</t>
  </si>
  <si>
    <t>2025.11.28.</t>
  </si>
  <si>
    <t>第57次</t>
  </si>
  <si>
    <t>2025.12.05.</t>
  </si>
  <si>
    <t>第58次</t>
  </si>
  <si>
    <t>2025.12.12.</t>
  </si>
  <si>
    <t>第59次</t>
  </si>
  <si>
    <t>2025.12.19.</t>
  </si>
  <si>
    <t>第60次</t>
  </si>
  <si>
    <t>2025.12.26.</t>
  </si>
  <si>
    <t>第61次</t>
  </si>
  <si>
    <t>第62次</t>
  </si>
  <si>
    <t>第63次</t>
  </si>
  <si>
    <t>第64次</t>
  </si>
  <si>
    <t>第65次</t>
  </si>
  <si>
    <t>第66次</t>
  </si>
  <si>
    <t>第67次</t>
  </si>
  <si>
    <t>第68次</t>
  </si>
  <si>
    <t>第69次</t>
  </si>
  <si>
    <t>第70次</t>
  </si>
  <si>
    <t>第71次</t>
  </si>
  <si>
    <t>第72次</t>
  </si>
  <si>
    <t>第73次</t>
  </si>
  <si>
    <t>共计</t>
  </si>
  <si>
    <t>危险废物产生统计表-新1#106</t>
  </si>
  <si>
    <t>刘梓钰</t>
  </si>
  <si>
    <t>徐驰</t>
  </si>
  <si>
    <t>第74次</t>
  </si>
  <si>
    <t>第75次</t>
  </si>
  <si>
    <t>第76次</t>
  </si>
  <si>
    <t>第77次</t>
  </si>
  <si>
    <t>第78次</t>
  </si>
  <si>
    <t>第79次</t>
  </si>
  <si>
    <t>危险废物产生统计表-新1#424</t>
  </si>
  <si>
    <t>王彦虎</t>
  </si>
  <si>
    <t>危险废物产生统计表-新1#526</t>
  </si>
  <si>
    <t>郑康浩</t>
  </si>
  <si>
    <t>2026.01.02.</t>
  </si>
  <si>
    <t>2026.01.09.</t>
  </si>
  <si>
    <t>2026.01.16.</t>
  </si>
  <si>
    <t>2026.01.23.</t>
  </si>
  <si>
    <t>2026.01.30.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</si>
  <si>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026.02.06.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</si>
  <si>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026.02.13.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</si>
  <si>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026.02.20.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</si>
  <si>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026.02.27.</t>
    </r>
  </si>
  <si>
    <t>第80次</t>
  </si>
  <si>
    <t>第81次</t>
  </si>
  <si>
    <t>第82次</t>
  </si>
  <si>
    <t>第83次</t>
  </si>
  <si>
    <t>第84次</t>
  </si>
  <si>
    <t>第85次</t>
  </si>
  <si>
    <t>第86次</t>
  </si>
  <si>
    <t>第87次</t>
  </si>
  <si>
    <t>第88次</t>
  </si>
  <si>
    <t>第89次</t>
  </si>
  <si>
    <t>第90次</t>
  </si>
  <si>
    <t>第91次</t>
  </si>
  <si>
    <t>危险废物产生统计表-运保部库房</t>
  </si>
  <si>
    <t>刘兵</t>
  </si>
  <si>
    <t>危险废物产生统计表-3#2层西区（于飞）</t>
  </si>
  <si>
    <t>于飞</t>
  </si>
  <si>
    <t>22026.01.02.</t>
  </si>
  <si>
    <t>危险废物产生统计表-旧2#513A 新2#535</t>
  </si>
  <si>
    <t>张昕</t>
  </si>
  <si>
    <t>梅新宇</t>
  </si>
  <si>
    <t>危险废物产生统计表-旧2#514 新2#540</t>
  </si>
  <si>
    <t>*斯琦</t>
  </si>
  <si>
    <t>徐汕坤</t>
  </si>
  <si>
    <t>何可欣</t>
  </si>
  <si>
    <t>汤小洁</t>
  </si>
  <si>
    <t>危险废物产生统计表-旧2#514C 新2#538</t>
  </si>
  <si>
    <t>危险废物产生统计表-旧2#504A 新2#506</t>
  </si>
  <si>
    <t>郑贻强</t>
  </si>
  <si>
    <t>危险废物产生统计表-旧2#402 新2#450</t>
  </si>
  <si>
    <t>张*</t>
  </si>
  <si>
    <t>危险废物产生统计表-旧2#413A 新443</t>
  </si>
  <si>
    <t>顾*彩</t>
  </si>
  <si>
    <t>危险废物产生统计表-旧4#106 新4#106</t>
  </si>
  <si>
    <t>李建光</t>
  </si>
  <si>
    <t>2024.10.31</t>
  </si>
  <si>
    <t>2026.02.06.</t>
  </si>
  <si>
    <t>2026.02.13.</t>
  </si>
  <si>
    <t>2026.02.20.</t>
  </si>
  <si>
    <t>2026.02.27.</t>
  </si>
  <si>
    <t>第92次</t>
  </si>
  <si>
    <t>第93次</t>
  </si>
  <si>
    <t>第94次</t>
  </si>
  <si>
    <t>危险废物产生统计表-3#2层西区（张逸韵）</t>
  </si>
  <si>
    <t>魏同波</t>
  </si>
  <si>
    <t>张逸韵</t>
  </si>
  <si>
    <t>危险废物产生统计表-3#2层中（伍绍腾）</t>
  </si>
  <si>
    <t>伍邵腾</t>
  </si>
  <si>
    <t>周爽</t>
  </si>
  <si>
    <t>危险废物产生统计表-旧2#110 新2#130</t>
  </si>
  <si>
    <t>刘舒曼14:28</t>
  </si>
  <si>
    <t>危险废物产生统计表-旧1#309A 新1#319</t>
  </si>
  <si>
    <t>占文康</t>
  </si>
  <si>
    <t>危险废物产生统计表-旧1#527 新1#549</t>
  </si>
  <si>
    <t>王永芝</t>
  </si>
  <si>
    <t>杨春兰</t>
  </si>
  <si>
    <t>李华美</t>
  </si>
  <si>
    <t>第95次</t>
  </si>
  <si>
    <t>危险废物产生统计表-旧1#115 新1#139</t>
  </si>
  <si>
    <t>王伟斌</t>
  </si>
  <si>
    <t>程*</t>
  </si>
  <si>
    <t>程哲。？</t>
  </si>
  <si>
    <t>程哲</t>
  </si>
  <si>
    <t>刘春岩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</si>
  <si>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026.03.06.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</si>
  <si>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026.03.13.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</si>
  <si>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026.03.20.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</si>
  <si>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026.03.27.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</si>
  <si>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026.04.03.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</si>
  <si>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026.04.10.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</si>
  <si>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026.04.17.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</si>
  <si>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026.04.24.</t>
    </r>
  </si>
  <si>
    <t>危险废物产生统计表-旧2#101A 新2#112</t>
  </si>
  <si>
    <t>危险废物产生统计表-旧2#101 新2#113</t>
  </si>
  <si>
    <t>徐文奇</t>
  </si>
  <si>
    <t>王欣</t>
  </si>
  <si>
    <t>危险废物产生统计表-旧2#102 新2#114</t>
  </si>
  <si>
    <t>沈超</t>
  </si>
  <si>
    <t>危险废物产生统计表   旧2#103 新2#117</t>
  </si>
  <si>
    <t>2025.12012.</t>
  </si>
  <si>
    <t>危险废物产生统计表-旧2#104 新2#116</t>
  </si>
  <si>
    <t>翟慎强</t>
  </si>
  <si>
    <t>崔广州</t>
  </si>
  <si>
    <t>含砷1.1</t>
  </si>
  <si>
    <t>孙永强</t>
  </si>
  <si>
    <t>危险废物产生统计表-旧2#113 新2#133</t>
  </si>
  <si>
    <t>殷钰坤</t>
  </si>
  <si>
    <t>王海龙</t>
  </si>
  <si>
    <t>程溶航</t>
  </si>
  <si>
    <t>钟青</t>
  </si>
  <si>
    <t>候晓宇钟青</t>
  </si>
  <si>
    <t>候晓宇</t>
  </si>
  <si>
    <t>啓纪坤</t>
  </si>
  <si>
    <t>殷钰坤；候曦宇</t>
  </si>
  <si>
    <t>杨文龙</t>
  </si>
  <si>
    <t>师海彦</t>
  </si>
  <si>
    <t>危险废物产生统计表-旧2#114 新2#136</t>
  </si>
  <si>
    <t>杨婷</t>
  </si>
  <si>
    <t>王国强</t>
  </si>
  <si>
    <t>谢*</t>
  </si>
  <si>
    <t>危险废物产生统计表-旧2#115 新2#135</t>
  </si>
  <si>
    <t>危险废物产生统计表-旧2#117 新2#143</t>
  </si>
  <si>
    <t>徐波</t>
  </si>
  <si>
    <t>危险废物产生统计表-旧2#201 新2#201</t>
  </si>
  <si>
    <t>危险废物产生统计表-旧2#209门口仓库 新2#215</t>
  </si>
  <si>
    <t>2025.11.07</t>
  </si>
  <si>
    <t>危险废物产生统计表-旧2#209 新2#214</t>
  </si>
  <si>
    <t>孙秀艳</t>
  </si>
  <si>
    <t>危险废物产生统计表-旧2#213 新2#219</t>
  </si>
  <si>
    <t>周淼</t>
  </si>
  <si>
    <t>石家</t>
  </si>
  <si>
    <t>黄凯歌</t>
  </si>
  <si>
    <t>岳世忠</t>
  </si>
  <si>
    <t>任翔宇</t>
  </si>
  <si>
    <t>危险废物产生统计表-旧2#228 新2#246</t>
  </si>
  <si>
    <t>王**</t>
  </si>
  <si>
    <t>王子*</t>
  </si>
  <si>
    <t>宋奇</t>
  </si>
  <si>
    <t>张謙</t>
  </si>
  <si>
    <t>王学泽</t>
  </si>
  <si>
    <t>张兴旺</t>
  </si>
  <si>
    <t>汪奥星</t>
  </si>
  <si>
    <t>熊壮</t>
  </si>
  <si>
    <t>王学萍</t>
  </si>
  <si>
    <t>夏政昌</t>
  </si>
  <si>
    <t>王俊超</t>
  </si>
  <si>
    <t>杨桦菠</t>
  </si>
  <si>
    <t>韩朝阳</t>
  </si>
  <si>
    <t>王佳怡</t>
  </si>
  <si>
    <t>王慧</t>
  </si>
  <si>
    <t>江季</t>
  </si>
  <si>
    <t>厉周鑫</t>
  </si>
  <si>
    <t>储泽*</t>
  </si>
  <si>
    <t>危险废物产生统计表-旧2#321 新2#343</t>
  </si>
  <si>
    <t>危险废物产生统计表-旧2#323 新2#347</t>
  </si>
  <si>
    <t>吴可岩</t>
  </si>
  <si>
    <t>危险废物产生统计表-旧2#东侧401 新2#401</t>
  </si>
  <si>
    <t>危险废物产生统计表-旧2#409 新2#418</t>
  </si>
  <si>
    <t>吴刚</t>
  </si>
  <si>
    <t>危险废物产生统计表-旧2#413 新2#437</t>
  </si>
  <si>
    <t>冯丽萍</t>
  </si>
  <si>
    <t>11:10,14:30</t>
  </si>
  <si>
    <t>顾**</t>
  </si>
  <si>
    <t>危险废物产生统计表-旧2#504 新2#508</t>
  </si>
  <si>
    <t>薛晗</t>
  </si>
  <si>
    <t>李林林</t>
  </si>
  <si>
    <t>李哲新</t>
  </si>
  <si>
    <t>张文轩</t>
  </si>
  <si>
    <t>张悦</t>
  </si>
  <si>
    <t>钟博文</t>
  </si>
  <si>
    <t>王兆坤</t>
  </si>
  <si>
    <t>秦晓坤</t>
  </si>
  <si>
    <t>危险废物产生统计表-旧2#504B 新2#512</t>
  </si>
  <si>
    <t>袁颖</t>
  </si>
  <si>
    <t>郑贻畅</t>
  </si>
  <si>
    <t>秦晓*</t>
  </si>
  <si>
    <t>秦晓申</t>
  </si>
  <si>
    <t>危险废物产生统计表-旧2#504D 新2#514</t>
  </si>
  <si>
    <t>王显娟</t>
  </si>
  <si>
    <t>王*侑</t>
  </si>
  <si>
    <t>张晓敏</t>
  </si>
  <si>
    <t>蒋*华</t>
  </si>
  <si>
    <t>胡倩</t>
  </si>
  <si>
    <t>薛晗王悦</t>
  </si>
  <si>
    <t>卢璇</t>
  </si>
  <si>
    <t>王悦</t>
  </si>
  <si>
    <t>陈言身</t>
  </si>
  <si>
    <t>娄方圆</t>
  </si>
  <si>
    <t>朱文凯</t>
  </si>
  <si>
    <t>孙佟傲</t>
  </si>
  <si>
    <t>危险废物产生统计表-旧2#507 新2#525</t>
  </si>
  <si>
    <t>李*磊</t>
  </si>
  <si>
    <t>危险废物产生统计表-旧2#509 新2#531</t>
  </si>
  <si>
    <t>苏正宇</t>
  </si>
  <si>
    <t>危险废物产生统计表-旧2#510A 新2#526</t>
  </si>
  <si>
    <t>李*</t>
  </si>
  <si>
    <t>周子琦</t>
  </si>
  <si>
    <t>麦梓锋</t>
  </si>
  <si>
    <t>郑廉浩</t>
  </si>
  <si>
    <t>刘恩春</t>
  </si>
  <si>
    <t>危险废物产生统计表-旧2#510 新2#532</t>
  </si>
  <si>
    <t>危险废物产生统计表-旧2#516 新2#542</t>
  </si>
  <si>
    <t>危险废物产生统计表-旧2#523 新2#553</t>
  </si>
  <si>
    <t>曾钦阳</t>
  </si>
  <si>
    <t>危险废物产生统计表-旧1#102 新1#104</t>
  </si>
  <si>
    <t>王彩乐</t>
  </si>
  <si>
    <t>李悦</t>
  </si>
  <si>
    <t>张成龙  卢超</t>
  </si>
  <si>
    <t>贾龙</t>
  </si>
  <si>
    <t>张心王伟</t>
  </si>
  <si>
    <t>王伟</t>
  </si>
  <si>
    <t>危险废物产生统计表-旧1#122 新1#148</t>
  </si>
  <si>
    <t>郑玉琳</t>
  </si>
  <si>
    <t>宇云昊</t>
  </si>
  <si>
    <t>刘允</t>
  </si>
  <si>
    <t>黄丽婷</t>
  </si>
  <si>
    <t>苏国帅</t>
  </si>
  <si>
    <t>危险废物产生统计表-旧1#117 新1#143</t>
  </si>
  <si>
    <t>危险废物产生统计表-旧1#203 新1#207</t>
  </si>
  <si>
    <t>胡憩玲</t>
  </si>
  <si>
    <t>刘智</t>
  </si>
  <si>
    <t>危险废物产生统计表-旧1#228 新1#242</t>
  </si>
  <si>
    <t>危险废物产生统计表-旧1#303A 新1#303</t>
  </si>
  <si>
    <t>何雨杭</t>
  </si>
  <si>
    <t>段**</t>
  </si>
  <si>
    <t>看不清</t>
  </si>
  <si>
    <t>危险废物产生统计表-旧1#306 新1#312</t>
  </si>
  <si>
    <t>阴小苗</t>
  </si>
  <si>
    <t>刘前标</t>
  </si>
  <si>
    <t>李政宵</t>
  </si>
  <si>
    <t>吴威鹏</t>
  </si>
  <si>
    <t>严志*</t>
  </si>
  <si>
    <t>2025.111.28.</t>
  </si>
  <si>
    <t>危险废物产生统计表-旧1#307 新1#313</t>
  </si>
  <si>
    <t>刘杰飞</t>
  </si>
  <si>
    <t>戴文怡</t>
  </si>
  <si>
    <t>危险废物产生统计表-旧1#315 新1#333</t>
  </si>
  <si>
    <t>李志胜</t>
  </si>
  <si>
    <t>郝朝琦</t>
  </si>
  <si>
    <t>张孟杰</t>
  </si>
  <si>
    <t>第96次</t>
  </si>
  <si>
    <t>第97次</t>
  </si>
  <si>
    <t>第98次</t>
  </si>
  <si>
    <t>第99次</t>
  </si>
  <si>
    <t>第100次</t>
  </si>
  <si>
    <t>第101次</t>
  </si>
  <si>
    <t>第102次</t>
  </si>
  <si>
    <t>第103次</t>
  </si>
  <si>
    <t>第104次</t>
  </si>
  <si>
    <t>第105次</t>
  </si>
  <si>
    <t>第106次</t>
  </si>
  <si>
    <t>第107次</t>
  </si>
  <si>
    <t>第108次</t>
  </si>
  <si>
    <t>第109次</t>
  </si>
  <si>
    <t>第110次</t>
  </si>
  <si>
    <t>第111次</t>
  </si>
  <si>
    <t>第112次</t>
  </si>
  <si>
    <t>第113次</t>
  </si>
  <si>
    <t>第114次</t>
  </si>
  <si>
    <t>第115次</t>
  </si>
  <si>
    <t>第116次</t>
  </si>
  <si>
    <t>第117次</t>
  </si>
  <si>
    <t>第118次</t>
  </si>
  <si>
    <t>第119次</t>
  </si>
  <si>
    <t>第120次</t>
  </si>
  <si>
    <t>第121次</t>
  </si>
  <si>
    <t>第122次</t>
  </si>
  <si>
    <t>第123次</t>
  </si>
  <si>
    <t>第124次</t>
  </si>
  <si>
    <t>第125次</t>
  </si>
  <si>
    <t>第126次</t>
  </si>
  <si>
    <t>第127次</t>
  </si>
  <si>
    <t>第128次</t>
  </si>
  <si>
    <t>第129次</t>
  </si>
  <si>
    <t>第130次</t>
  </si>
  <si>
    <t>第131次</t>
  </si>
  <si>
    <t>第132次</t>
  </si>
  <si>
    <t>第133次</t>
  </si>
  <si>
    <t>第134次</t>
  </si>
  <si>
    <t>第135次</t>
  </si>
  <si>
    <t>第136次</t>
  </si>
  <si>
    <t>第137次</t>
  </si>
  <si>
    <t>第138次</t>
  </si>
  <si>
    <t>第139次</t>
  </si>
  <si>
    <t>第140次</t>
  </si>
  <si>
    <t>第141次</t>
  </si>
  <si>
    <t>第142次</t>
  </si>
  <si>
    <t>第143次</t>
  </si>
  <si>
    <t>第144次</t>
  </si>
  <si>
    <t>第145次</t>
  </si>
  <si>
    <t>危险废物产生统计表-旧1#317 新1#335</t>
  </si>
  <si>
    <t>罗永*</t>
  </si>
  <si>
    <t>危险废物产生统计表-旧1#402B 新1#404</t>
  </si>
  <si>
    <t>常**</t>
  </si>
  <si>
    <t>徐嘉泽</t>
  </si>
  <si>
    <t>危险废物产生统计表-旧1#525 新1#543</t>
  </si>
  <si>
    <t>徐畅</t>
  </si>
  <si>
    <t>归强</t>
  </si>
  <si>
    <t>徐杨</t>
  </si>
  <si>
    <t>危险废物产生统计表-旧1#529 新1#553</t>
  </si>
  <si>
    <t>危险废物产生统计表-旧1#609A 新1#613</t>
  </si>
  <si>
    <t>郭丽萍</t>
  </si>
  <si>
    <t>*浩</t>
  </si>
  <si>
    <t>危险废物产生统计表-旧1#609 新1#615</t>
  </si>
  <si>
    <t>3,3</t>
  </si>
  <si>
    <t>宋**</t>
  </si>
  <si>
    <t>3，5</t>
  </si>
  <si>
    <t>刘**</t>
  </si>
  <si>
    <t>李平</t>
  </si>
  <si>
    <t>林润庚</t>
  </si>
  <si>
    <t>危险废物产生统计表-旧1#615 新1#623</t>
  </si>
  <si>
    <t>董克前</t>
  </si>
  <si>
    <t>吴姗</t>
  </si>
  <si>
    <t>林润廉</t>
  </si>
  <si>
    <t>马清腾</t>
  </si>
  <si>
    <t>江惟</t>
  </si>
  <si>
    <t xml:space="preserve">  </t>
  </si>
  <si>
    <t>郑旭</t>
  </si>
  <si>
    <t>卢江莹</t>
  </si>
  <si>
    <t>刘孔</t>
  </si>
  <si>
    <t>危险废物产生统计表-旧1#627 新1#653</t>
  </si>
  <si>
    <t>李凌志</t>
  </si>
  <si>
    <t>蔡凯</t>
  </si>
  <si>
    <t>*奥星</t>
  </si>
  <si>
    <t>张姗姗</t>
  </si>
  <si>
    <t>李天宇</t>
  </si>
  <si>
    <t>游丝*</t>
  </si>
  <si>
    <t>周海涛</t>
  </si>
  <si>
    <t>李*志</t>
  </si>
  <si>
    <t>翁嘉昕</t>
  </si>
  <si>
    <t>王立瑾</t>
  </si>
  <si>
    <t>危险废物产生统计表-1#629</t>
  </si>
  <si>
    <t>危险废物产生统计表-3#1层西、东区</t>
  </si>
  <si>
    <t>邢波</t>
  </si>
  <si>
    <t>看不清；邢波</t>
  </si>
  <si>
    <t>刘然文</t>
  </si>
  <si>
    <t>刘洪全</t>
  </si>
  <si>
    <t>14，邢波。</t>
  </si>
  <si>
    <t>刘洪全，邢波</t>
  </si>
  <si>
    <t>危险废物产生统计表-3#2层东区</t>
  </si>
  <si>
    <t>王鹏飞</t>
  </si>
  <si>
    <t>伍绍腾</t>
  </si>
  <si>
    <t>刘*</t>
  </si>
  <si>
    <t>刘刚</t>
  </si>
  <si>
    <t>危险废物产生统计表-3#2层西区（刘志强）</t>
  </si>
  <si>
    <t>李波</t>
  </si>
  <si>
    <t>张乐</t>
  </si>
  <si>
    <t>刘志强</t>
  </si>
  <si>
    <t>危险废物产生统计表-旧5#112 新5#111</t>
  </si>
  <si>
    <t>危险废物产生统计表-5#2层东</t>
  </si>
  <si>
    <t>危险废物产生统计表-5#2层201</t>
  </si>
  <si>
    <t>危险废物产生统计表-5#2层西201</t>
  </si>
  <si>
    <t>唐臣燕</t>
  </si>
  <si>
    <t>危险废物产生统计表-5#2层西</t>
  </si>
  <si>
    <t>宋春旭</t>
  </si>
  <si>
    <t>马源</t>
  </si>
  <si>
    <t>韩韧博</t>
  </si>
  <si>
    <t>谢**</t>
  </si>
  <si>
    <t>卫家奇</t>
  </si>
  <si>
    <t>宣浩东</t>
  </si>
  <si>
    <t>*东旭</t>
  </si>
  <si>
    <t>魏文家</t>
  </si>
  <si>
    <t>和宇</t>
  </si>
  <si>
    <t>任明朔</t>
  </si>
  <si>
    <t>候秉奇</t>
  </si>
  <si>
    <t>王洋宇</t>
  </si>
  <si>
    <t>看不清楚</t>
  </si>
  <si>
    <t>司嘉昊</t>
  </si>
  <si>
    <t>易赵正</t>
  </si>
  <si>
    <t>沈凯</t>
  </si>
  <si>
    <t>王琳岩</t>
  </si>
  <si>
    <t>杨浩</t>
  </si>
  <si>
    <t>孙光亮</t>
  </si>
  <si>
    <t>冯旭</t>
  </si>
  <si>
    <t>伍永涛</t>
  </si>
  <si>
    <t>王泽宇</t>
  </si>
  <si>
    <t>危险废物产生统计表-5#3层西区</t>
  </si>
  <si>
    <t>贺卫利</t>
  </si>
  <si>
    <t>危险废物产生统计表-5#3层东区</t>
  </si>
  <si>
    <t>梁平</t>
  </si>
  <si>
    <t>何飞莹梁平</t>
  </si>
  <si>
    <t>孙瑞轩</t>
  </si>
  <si>
    <t>姚金麟</t>
  </si>
  <si>
    <t>郝曼</t>
  </si>
  <si>
    <t>马*浩</t>
  </si>
  <si>
    <t>吴大鹏</t>
  </si>
  <si>
    <t>宋哲煜</t>
  </si>
  <si>
    <t>沐兴黎</t>
  </si>
  <si>
    <t>陈雨</t>
  </si>
  <si>
    <t>黄睿欣</t>
  </si>
  <si>
    <t>王淄钰</t>
  </si>
  <si>
    <t>20256.01.23.</t>
  </si>
  <si>
    <t>危险废物产生统计表-旧5#423 新5#421</t>
  </si>
  <si>
    <t>危险废物产生统计表-旧5#301C 新5#305</t>
  </si>
  <si>
    <t>卢*弟</t>
  </si>
  <si>
    <t>卢**</t>
  </si>
  <si>
    <t>危险废物产生统计表-5#3层西201</t>
  </si>
  <si>
    <t>危险废物产生统计表-5#6层西</t>
  </si>
  <si>
    <t>董为</t>
  </si>
  <si>
    <t>危险废物产生统计表-5#6层</t>
  </si>
  <si>
    <t>危险废物产生统计表-7#112</t>
  </si>
  <si>
    <t>蔚梦蕊</t>
  </si>
  <si>
    <t>王一龙</t>
  </si>
  <si>
    <t>危险废物产生统计表-单晶楼</t>
  </si>
  <si>
    <t>王俊鹏</t>
  </si>
  <si>
    <t>江凯迪</t>
  </si>
  <si>
    <t>高永亮</t>
  </si>
  <si>
    <t>2025.10.31.</t>
  </si>
  <si>
    <t>危险废物产生统计表-4#209</t>
  </si>
  <si>
    <t>金鹏</t>
  </si>
  <si>
    <t>屈鹏飞</t>
  </si>
  <si>
    <t>屈鹏霏</t>
  </si>
  <si>
    <t>危险废物产生统计表-4#207</t>
  </si>
  <si>
    <t>2026.02.29.</t>
  </si>
  <si>
    <t>危险废物产生统计表-16号建筑</t>
  </si>
  <si>
    <t>危险废物产生统计表-锅炉房西北角</t>
  </si>
  <si>
    <t>梁浩</t>
  </si>
  <si>
    <t>危险废物产生统计表  旧9号建筑103  新9#103</t>
  </si>
  <si>
    <t>刘元辉</t>
  </si>
  <si>
    <t>2025.11.7.</t>
  </si>
  <si>
    <t>危险废物产生统计表   旧9号155  新9#155</t>
  </si>
  <si>
    <t>2025.10.24.</t>
  </si>
  <si>
    <t>2025.12.5.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</si>
</sst>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2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2"/>
      <name val="宋体"/>
      <charset val="134"/>
    </font>
    <font>
      <sz val="10"/>
      <color rgb="FFFF0000"/>
      <name val="宋体"/>
      <charset val="134"/>
    </font>
    <font>
      <b/>
      <sz val="18"/>
      <color indexed="8"/>
      <name val="宋体"/>
      <charset val="134"/>
    </font>
    <font>
      <u/>
      <sz val="12"/>
      <color indexed="12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u/>
      <sz val="11"/>
      <name val="宋体"/>
      <charset val="134"/>
    </font>
    <font>
      <sz val="11"/>
      <color rgb="FFFF0000"/>
      <name val="宋体"/>
      <charset val="134"/>
      <scheme val="minor"/>
    </font>
    <font>
      <sz val="16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u/>
      <sz val="14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indexed="12"/>
      <name val="宋体"/>
      <charset val="134"/>
    </font>
    <font>
      <u/>
      <sz val="11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7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6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6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1" xfId="0" applyFont="1" applyBorder="1">
      <alignment vertical="center"/>
    </xf>
    <xf numFmtId="0" fontId="2" fillId="0" borderId="1" xfId="49" applyFont="1" applyFill="1" applyBorder="1" applyAlignment="1">
      <alignment horizontal="center" vertical="center"/>
    </xf>
    <xf numFmtId="20" fontId="0" fillId="0" borderId="0" xfId="0" applyNumberFormat="1">
      <alignment vertical="center"/>
    </xf>
    <xf numFmtId="0" fontId="7" fillId="0" borderId="1" xfId="49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1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0" fillId="3" borderId="0" xfId="0" applyFill="1">
      <alignment vertical="center"/>
    </xf>
    <xf numFmtId="0" fontId="12" fillId="3" borderId="0" xfId="0" applyFont="1" applyFill="1" applyBorder="1">
      <alignment vertical="center"/>
    </xf>
    <xf numFmtId="0" fontId="12" fillId="2" borderId="0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5" fillId="3" borderId="1" xfId="6" applyFont="1" applyFill="1" applyBorder="1">
      <alignment vertical="center"/>
    </xf>
    <xf numFmtId="0" fontId="14" fillId="3" borderId="4" xfId="0" applyFont="1" applyFill="1" applyBorder="1" applyAlignment="1">
      <alignment horizontal="center" vertical="center"/>
    </xf>
    <xf numFmtId="0" fontId="15" fillId="3" borderId="1" xfId="6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_1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3" Type="http://schemas.openxmlformats.org/officeDocument/2006/relationships/styles" Target="styles.xml"/><Relationship Id="rId92" Type="http://schemas.openxmlformats.org/officeDocument/2006/relationships/sharedStrings" Target="sharedStrings.xml"/><Relationship Id="rId91" Type="http://schemas.openxmlformats.org/officeDocument/2006/relationships/theme" Target="theme/theme1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" Type="http://schemas.openxmlformats.org/officeDocument/2006/relationships/worksheet" Target="worksheets/sheet89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-3174</xdr:colOff>
      <xdr:row>0</xdr:row>
      <xdr:rowOff>-2823</xdr:rowOff>
    </xdr:from>
    <xdr:to>
      <xdr:col>0</xdr:col>
      <xdr:colOff>-3174</xdr:colOff>
      <xdr:row>0</xdr:row>
      <xdr:rowOff>-2823</xdr:rowOff>
    </xdr:to>
    <xdr:sp>
      <xdr:nvSpPr>
        <xdr:cNvPr id="2" name="TextBox 1"/>
        <xdr:cNvSpPr txBox="1"/>
      </xdr:nvSpPr>
      <xdr:spPr>
        <a:xfrm>
          <a:off x="-2540" y="-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706</xdr:colOff>
      <xdr:row>0</xdr:row>
      <xdr:rowOff>-705</xdr:rowOff>
    </xdr:from>
    <xdr:to>
      <xdr:col>1</xdr:col>
      <xdr:colOff>13375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639445" y="-635"/>
          <a:ext cx="127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583143</xdr:colOff>
      <xdr:row>0</xdr:row>
      <xdr:rowOff>2114</xdr:rowOff>
    </xdr:from>
    <xdr:to>
      <xdr:col>1</xdr:col>
      <xdr:colOff>51859</xdr:colOff>
      <xdr:row>0</xdr:row>
      <xdr:rowOff>2114</xdr:rowOff>
    </xdr:to>
    <xdr:sp>
      <xdr:nvSpPr>
        <xdr:cNvPr id="4" name="TextBox 7"/>
        <xdr:cNvSpPr txBox="1"/>
      </xdr:nvSpPr>
      <xdr:spPr>
        <a:xfrm>
          <a:off x="582930" y="1905"/>
          <a:ext cx="10731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0</xdr:col>
      <xdr:colOff>1059</xdr:colOff>
      <xdr:row>0</xdr:row>
      <xdr:rowOff>2114</xdr:rowOff>
    </xdr:from>
    <xdr:to>
      <xdr:col>0</xdr:col>
      <xdr:colOff>1059</xdr:colOff>
      <xdr:row>0</xdr:row>
      <xdr:rowOff>2114</xdr:rowOff>
    </xdr:to>
    <xdr:sp>
      <xdr:nvSpPr>
        <xdr:cNvPr id="5" name="TextBox 8"/>
        <xdr:cNvSpPr txBox="1"/>
      </xdr:nvSpPr>
      <xdr:spPr>
        <a:xfrm>
          <a:off x="635" y="1905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-3174</xdr:colOff>
      <xdr:row>0</xdr:row>
      <xdr:rowOff>-2823</xdr:rowOff>
    </xdr:from>
    <xdr:to>
      <xdr:col>0</xdr:col>
      <xdr:colOff>-3174</xdr:colOff>
      <xdr:row>0</xdr:row>
      <xdr:rowOff>-2823</xdr:rowOff>
    </xdr:to>
    <xdr:sp>
      <xdr:nvSpPr>
        <xdr:cNvPr id="2" name="TextBox 1"/>
        <xdr:cNvSpPr txBox="1"/>
      </xdr:nvSpPr>
      <xdr:spPr>
        <a:xfrm>
          <a:off x="-2540" y="-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706</xdr:colOff>
      <xdr:row>0</xdr:row>
      <xdr:rowOff>-705</xdr:rowOff>
    </xdr:from>
    <xdr:to>
      <xdr:col>1</xdr:col>
      <xdr:colOff>13375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639445" y="-635"/>
          <a:ext cx="127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583143</xdr:colOff>
      <xdr:row>0</xdr:row>
      <xdr:rowOff>2114</xdr:rowOff>
    </xdr:from>
    <xdr:to>
      <xdr:col>1</xdr:col>
      <xdr:colOff>51859</xdr:colOff>
      <xdr:row>0</xdr:row>
      <xdr:rowOff>2114</xdr:rowOff>
    </xdr:to>
    <xdr:sp>
      <xdr:nvSpPr>
        <xdr:cNvPr id="4" name="TextBox 7"/>
        <xdr:cNvSpPr txBox="1"/>
      </xdr:nvSpPr>
      <xdr:spPr>
        <a:xfrm>
          <a:off x="582930" y="1905"/>
          <a:ext cx="10731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0</xdr:col>
      <xdr:colOff>1059</xdr:colOff>
      <xdr:row>0</xdr:row>
      <xdr:rowOff>2114</xdr:rowOff>
    </xdr:from>
    <xdr:to>
      <xdr:col>0</xdr:col>
      <xdr:colOff>1059</xdr:colOff>
      <xdr:row>0</xdr:row>
      <xdr:rowOff>2114</xdr:rowOff>
    </xdr:to>
    <xdr:sp>
      <xdr:nvSpPr>
        <xdr:cNvPr id="5" name="TextBox 8"/>
        <xdr:cNvSpPr txBox="1"/>
      </xdr:nvSpPr>
      <xdr:spPr>
        <a:xfrm>
          <a:off x="635" y="1905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-3174</xdr:colOff>
      <xdr:row>0</xdr:row>
      <xdr:rowOff>-2823</xdr:rowOff>
    </xdr:from>
    <xdr:to>
      <xdr:col>0</xdr:col>
      <xdr:colOff>-3174</xdr:colOff>
      <xdr:row>0</xdr:row>
      <xdr:rowOff>-2823</xdr:rowOff>
    </xdr:to>
    <xdr:sp>
      <xdr:nvSpPr>
        <xdr:cNvPr id="2" name="TextBox 1"/>
        <xdr:cNvSpPr txBox="1"/>
      </xdr:nvSpPr>
      <xdr:spPr>
        <a:xfrm>
          <a:off x="-2540" y="-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706</xdr:colOff>
      <xdr:row>0</xdr:row>
      <xdr:rowOff>-705</xdr:rowOff>
    </xdr:from>
    <xdr:to>
      <xdr:col>1</xdr:col>
      <xdr:colOff>13375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639445" y="-635"/>
          <a:ext cx="127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583143</xdr:colOff>
      <xdr:row>0</xdr:row>
      <xdr:rowOff>2114</xdr:rowOff>
    </xdr:from>
    <xdr:to>
      <xdr:col>1</xdr:col>
      <xdr:colOff>51859</xdr:colOff>
      <xdr:row>0</xdr:row>
      <xdr:rowOff>2114</xdr:rowOff>
    </xdr:to>
    <xdr:sp>
      <xdr:nvSpPr>
        <xdr:cNvPr id="4" name="TextBox 7"/>
        <xdr:cNvSpPr txBox="1"/>
      </xdr:nvSpPr>
      <xdr:spPr>
        <a:xfrm>
          <a:off x="582930" y="1905"/>
          <a:ext cx="10731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0</xdr:col>
      <xdr:colOff>1059</xdr:colOff>
      <xdr:row>0</xdr:row>
      <xdr:rowOff>2114</xdr:rowOff>
    </xdr:from>
    <xdr:to>
      <xdr:col>0</xdr:col>
      <xdr:colOff>1059</xdr:colOff>
      <xdr:row>0</xdr:row>
      <xdr:rowOff>2114</xdr:rowOff>
    </xdr:to>
    <xdr:sp>
      <xdr:nvSpPr>
        <xdr:cNvPr id="5" name="TextBox 8"/>
        <xdr:cNvSpPr txBox="1"/>
      </xdr:nvSpPr>
      <xdr:spPr>
        <a:xfrm>
          <a:off x="635" y="1905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-3174</xdr:colOff>
      <xdr:row>0</xdr:row>
      <xdr:rowOff>-2823</xdr:rowOff>
    </xdr:from>
    <xdr:to>
      <xdr:col>0</xdr:col>
      <xdr:colOff>-3174</xdr:colOff>
      <xdr:row>0</xdr:row>
      <xdr:rowOff>-2823</xdr:rowOff>
    </xdr:to>
    <xdr:sp>
      <xdr:nvSpPr>
        <xdr:cNvPr id="2" name="TextBox 1"/>
        <xdr:cNvSpPr txBox="1"/>
      </xdr:nvSpPr>
      <xdr:spPr>
        <a:xfrm>
          <a:off x="-2540" y="-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706</xdr:colOff>
      <xdr:row>0</xdr:row>
      <xdr:rowOff>-705</xdr:rowOff>
    </xdr:from>
    <xdr:to>
      <xdr:col>1</xdr:col>
      <xdr:colOff>13375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639445" y="-635"/>
          <a:ext cx="127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583143</xdr:colOff>
      <xdr:row>0</xdr:row>
      <xdr:rowOff>2114</xdr:rowOff>
    </xdr:from>
    <xdr:to>
      <xdr:col>1</xdr:col>
      <xdr:colOff>51859</xdr:colOff>
      <xdr:row>0</xdr:row>
      <xdr:rowOff>2114</xdr:rowOff>
    </xdr:to>
    <xdr:sp>
      <xdr:nvSpPr>
        <xdr:cNvPr id="4" name="TextBox 7"/>
        <xdr:cNvSpPr txBox="1"/>
      </xdr:nvSpPr>
      <xdr:spPr>
        <a:xfrm>
          <a:off x="582930" y="1905"/>
          <a:ext cx="10731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0</xdr:col>
      <xdr:colOff>1059</xdr:colOff>
      <xdr:row>0</xdr:row>
      <xdr:rowOff>2114</xdr:rowOff>
    </xdr:from>
    <xdr:to>
      <xdr:col>0</xdr:col>
      <xdr:colOff>1059</xdr:colOff>
      <xdr:row>0</xdr:row>
      <xdr:rowOff>2114</xdr:rowOff>
    </xdr:to>
    <xdr:sp>
      <xdr:nvSpPr>
        <xdr:cNvPr id="5" name="TextBox 8"/>
        <xdr:cNvSpPr txBox="1"/>
      </xdr:nvSpPr>
      <xdr:spPr>
        <a:xfrm>
          <a:off x="635" y="1905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-3174</xdr:colOff>
      <xdr:row>0</xdr:row>
      <xdr:rowOff>-2823</xdr:rowOff>
    </xdr:from>
    <xdr:to>
      <xdr:col>0</xdr:col>
      <xdr:colOff>-3174</xdr:colOff>
      <xdr:row>0</xdr:row>
      <xdr:rowOff>-2823</xdr:rowOff>
    </xdr:to>
    <xdr:sp>
      <xdr:nvSpPr>
        <xdr:cNvPr id="2" name="TextBox 1"/>
        <xdr:cNvSpPr txBox="1"/>
      </xdr:nvSpPr>
      <xdr:spPr>
        <a:xfrm>
          <a:off x="-2540" y="-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706</xdr:colOff>
      <xdr:row>0</xdr:row>
      <xdr:rowOff>-705</xdr:rowOff>
    </xdr:from>
    <xdr:to>
      <xdr:col>1</xdr:col>
      <xdr:colOff>13375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639445" y="-635"/>
          <a:ext cx="127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583143</xdr:colOff>
      <xdr:row>0</xdr:row>
      <xdr:rowOff>2114</xdr:rowOff>
    </xdr:from>
    <xdr:to>
      <xdr:col>1</xdr:col>
      <xdr:colOff>51859</xdr:colOff>
      <xdr:row>0</xdr:row>
      <xdr:rowOff>2114</xdr:rowOff>
    </xdr:to>
    <xdr:sp>
      <xdr:nvSpPr>
        <xdr:cNvPr id="4" name="TextBox 7"/>
        <xdr:cNvSpPr txBox="1"/>
      </xdr:nvSpPr>
      <xdr:spPr>
        <a:xfrm>
          <a:off x="582930" y="1905"/>
          <a:ext cx="10731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0</xdr:col>
      <xdr:colOff>1059</xdr:colOff>
      <xdr:row>0</xdr:row>
      <xdr:rowOff>2114</xdr:rowOff>
    </xdr:from>
    <xdr:to>
      <xdr:col>0</xdr:col>
      <xdr:colOff>1059</xdr:colOff>
      <xdr:row>0</xdr:row>
      <xdr:rowOff>2114</xdr:rowOff>
    </xdr:to>
    <xdr:sp>
      <xdr:nvSpPr>
        <xdr:cNvPr id="5" name="TextBox 8"/>
        <xdr:cNvSpPr txBox="1"/>
      </xdr:nvSpPr>
      <xdr:spPr>
        <a:xfrm>
          <a:off x="635" y="1905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-3174</xdr:colOff>
      <xdr:row>0</xdr:row>
      <xdr:rowOff>-2823</xdr:rowOff>
    </xdr:from>
    <xdr:to>
      <xdr:col>0</xdr:col>
      <xdr:colOff>-3174</xdr:colOff>
      <xdr:row>0</xdr:row>
      <xdr:rowOff>-2823</xdr:rowOff>
    </xdr:to>
    <xdr:sp>
      <xdr:nvSpPr>
        <xdr:cNvPr id="2" name="TextBox 1"/>
        <xdr:cNvSpPr txBox="1"/>
      </xdr:nvSpPr>
      <xdr:spPr>
        <a:xfrm>
          <a:off x="-2540" y="-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706</xdr:colOff>
      <xdr:row>0</xdr:row>
      <xdr:rowOff>-705</xdr:rowOff>
    </xdr:from>
    <xdr:to>
      <xdr:col>1</xdr:col>
      <xdr:colOff>13375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639445" y="-635"/>
          <a:ext cx="127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583143</xdr:colOff>
      <xdr:row>0</xdr:row>
      <xdr:rowOff>2114</xdr:rowOff>
    </xdr:from>
    <xdr:to>
      <xdr:col>1</xdr:col>
      <xdr:colOff>51859</xdr:colOff>
      <xdr:row>0</xdr:row>
      <xdr:rowOff>2114</xdr:rowOff>
    </xdr:to>
    <xdr:sp>
      <xdr:nvSpPr>
        <xdr:cNvPr id="4" name="TextBox 7"/>
        <xdr:cNvSpPr txBox="1"/>
      </xdr:nvSpPr>
      <xdr:spPr>
        <a:xfrm>
          <a:off x="582930" y="1905"/>
          <a:ext cx="10731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0</xdr:col>
      <xdr:colOff>1059</xdr:colOff>
      <xdr:row>0</xdr:row>
      <xdr:rowOff>2114</xdr:rowOff>
    </xdr:from>
    <xdr:to>
      <xdr:col>0</xdr:col>
      <xdr:colOff>1059</xdr:colOff>
      <xdr:row>0</xdr:row>
      <xdr:rowOff>2114</xdr:rowOff>
    </xdr:to>
    <xdr:sp>
      <xdr:nvSpPr>
        <xdr:cNvPr id="5" name="TextBox 8"/>
        <xdr:cNvSpPr txBox="1"/>
      </xdr:nvSpPr>
      <xdr:spPr>
        <a:xfrm>
          <a:off x="635" y="1905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-3174</xdr:colOff>
      <xdr:row>0</xdr:row>
      <xdr:rowOff>-2823</xdr:rowOff>
    </xdr:from>
    <xdr:to>
      <xdr:col>0</xdr:col>
      <xdr:colOff>-3174</xdr:colOff>
      <xdr:row>0</xdr:row>
      <xdr:rowOff>-2823</xdr:rowOff>
    </xdr:to>
    <xdr:sp>
      <xdr:nvSpPr>
        <xdr:cNvPr id="2" name="TextBox 1"/>
        <xdr:cNvSpPr txBox="1"/>
      </xdr:nvSpPr>
      <xdr:spPr>
        <a:xfrm>
          <a:off x="-2540" y="-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706</xdr:colOff>
      <xdr:row>0</xdr:row>
      <xdr:rowOff>-705</xdr:rowOff>
    </xdr:from>
    <xdr:to>
      <xdr:col>1</xdr:col>
      <xdr:colOff>13375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639445" y="-635"/>
          <a:ext cx="127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583143</xdr:colOff>
      <xdr:row>0</xdr:row>
      <xdr:rowOff>2114</xdr:rowOff>
    </xdr:from>
    <xdr:to>
      <xdr:col>1</xdr:col>
      <xdr:colOff>51859</xdr:colOff>
      <xdr:row>0</xdr:row>
      <xdr:rowOff>2114</xdr:rowOff>
    </xdr:to>
    <xdr:sp>
      <xdr:nvSpPr>
        <xdr:cNvPr id="4" name="TextBox 7"/>
        <xdr:cNvSpPr txBox="1"/>
      </xdr:nvSpPr>
      <xdr:spPr>
        <a:xfrm>
          <a:off x="582930" y="1905"/>
          <a:ext cx="10731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0</xdr:col>
      <xdr:colOff>1059</xdr:colOff>
      <xdr:row>0</xdr:row>
      <xdr:rowOff>2114</xdr:rowOff>
    </xdr:from>
    <xdr:to>
      <xdr:col>0</xdr:col>
      <xdr:colOff>1059</xdr:colOff>
      <xdr:row>0</xdr:row>
      <xdr:rowOff>2114</xdr:rowOff>
    </xdr:to>
    <xdr:sp>
      <xdr:nvSpPr>
        <xdr:cNvPr id="5" name="TextBox 8"/>
        <xdr:cNvSpPr txBox="1"/>
      </xdr:nvSpPr>
      <xdr:spPr>
        <a:xfrm>
          <a:off x="635" y="1905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-3174</xdr:colOff>
      <xdr:row>0</xdr:row>
      <xdr:rowOff>-2823</xdr:rowOff>
    </xdr:from>
    <xdr:to>
      <xdr:col>0</xdr:col>
      <xdr:colOff>-3174</xdr:colOff>
      <xdr:row>0</xdr:row>
      <xdr:rowOff>-2823</xdr:rowOff>
    </xdr:to>
    <xdr:sp>
      <xdr:nvSpPr>
        <xdr:cNvPr id="2" name="TextBox 1"/>
        <xdr:cNvSpPr txBox="1"/>
      </xdr:nvSpPr>
      <xdr:spPr>
        <a:xfrm>
          <a:off x="-2540" y="-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706</xdr:colOff>
      <xdr:row>0</xdr:row>
      <xdr:rowOff>-705</xdr:rowOff>
    </xdr:from>
    <xdr:to>
      <xdr:col>1</xdr:col>
      <xdr:colOff>13375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639445" y="-635"/>
          <a:ext cx="127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583143</xdr:colOff>
      <xdr:row>0</xdr:row>
      <xdr:rowOff>2114</xdr:rowOff>
    </xdr:from>
    <xdr:to>
      <xdr:col>1</xdr:col>
      <xdr:colOff>51859</xdr:colOff>
      <xdr:row>0</xdr:row>
      <xdr:rowOff>2114</xdr:rowOff>
    </xdr:to>
    <xdr:sp>
      <xdr:nvSpPr>
        <xdr:cNvPr id="4" name="TextBox 7"/>
        <xdr:cNvSpPr txBox="1"/>
      </xdr:nvSpPr>
      <xdr:spPr>
        <a:xfrm>
          <a:off x="582930" y="1905"/>
          <a:ext cx="10731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0</xdr:col>
      <xdr:colOff>1059</xdr:colOff>
      <xdr:row>0</xdr:row>
      <xdr:rowOff>2114</xdr:rowOff>
    </xdr:from>
    <xdr:to>
      <xdr:col>0</xdr:col>
      <xdr:colOff>1059</xdr:colOff>
      <xdr:row>0</xdr:row>
      <xdr:rowOff>2114</xdr:rowOff>
    </xdr:to>
    <xdr:sp>
      <xdr:nvSpPr>
        <xdr:cNvPr id="5" name="TextBox 8"/>
        <xdr:cNvSpPr txBox="1"/>
      </xdr:nvSpPr>
      <xdr:spPr>
        <a:xfrm>
          <a:off x="635" y="1905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-3174</xdr:colOff>
      <xdr:row>0</xdr:row>
      <xdr:rowOff>-2823</xdr:rowOff>
    </xdr:from>
    <xdr:to>
      <xdr:col>0</xdr:col>
      <xdr:colOff>-3174</xdr:colOff>
      <xdr:row>0</xdr:row>
      <xdr:rowOff>-2823</xdr:rowOff>
    </xdr:to>
    <xdr:sp>
      <xdr:nvSpPr>
        <xdr:cNvPr id="2" name="TextBox 1"/>
        <xdr:cNvSpPr txBox="1"/>
      </xdr:nvSpPr>
      <xdr:spPr>
        <a:xfrm>
          <a:off x="-2540" y="-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706</xdr:colOff>
      <xdr:row>0</xdr:row>
      <xdr:rowOff>-705</xdr:rowOff>
    </xdr:from>
    <xdr:to>
      <xdr:col>1</xdr:col>
      <xdr:colOff>13375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639445" y="-635"/>
          <a:ext cx="127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583143</xdr:colOff>
      <xdr:row>0</xdr:row>
      <xdr:rowOff>2114</xdr:rowOff>
    </xdr:from>
    <xdr:to>
      <xdr:col>1</xdr:col>
      <xdr:colOff>51859</xdr:colOff>
      <xdr:row>0</xdr:row>
      <xdr:rowOff>2114</xdr:rowOff>
    </xdr:to>
    <xdr:sp>
      <xdr:nvSpPr>
        <xdr:cNvPr id="4" name="TextBox 7"/>
        <xdr:cNvSpPr txBox="1"/>
      </xdr:nvSpPr>
      <xdr:spPr>
        <a:xfrm>
          <a:off x="582930" y="1905"/>
          <a:ext cx="10731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0</xdr:col>
      <xdr:colOff>1059</xdr:colOff>
      <xdr:row>0</xdr:row>
      <xdr:rowOff>2114</xdr:rowOff>
    </xdr:from>
    <xdr:to>
      <xdr:col>0</xdr:col>
      <xdr:colOff>1059</xdr:colOff>
      <xdr:row>0</xdr:row>
      <xdr:rowOff>2114</xdr:rowOff>
    </xdr:to>
    <xdr:sp>
      <xdr:nvSpPr>
        <xdr:cNvPr id="5" name="TextBox 8"/>
        <xdr:cNvSpPr txBox="1"/>
      </xdr:nvSpPr>
      <xdr:spPr>
        <a:xfrm>
          <a:off x="635" y="1905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-3174</xdr:colOff>
      <xdr:row>0</xdr:row>
      <xdr:rowOff>-2823</xdr:rowOff>
    </xdr:from>
    <xdr:to>
      <xdr:col>0</xdr:col>
      <xdr:colOff>-3174</xdr:colOff>
      <xdr:row>0</xdr:row>
      <xdr:rowOff>-2823</xdr:rowOff>
    </xdr:to>
    <xdr:sp>
      <xdr:nvSpPr>
        <xdr:cNvPr id="2" name="TextBox 1"/>
        <xdr:cNvSpPr txBox="1"/>
      </xdr:nvSpPr>
      <xdr:spPr>
        <a:xfrm>
          <a:off x="-2540" y="-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706</xdr:colOff>
      <xdr:row>0</xdr:row>
      <xdr:rowOff>-705</xdr:rowOff>
    </xdr:from>
    <xdr:to>
      <xdr:col>1</xdr:col>
      <xdr:colOff>13375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639445" y="-635"/>
          <a:ext cx="127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583143</xdr:colOff>
      <xdr:row>0</xdr:row>
      <xdr:rowOff>2114</xdr:rowOff>
    </xdr:from>
    <xdr:to>
      <xdr:col>1</xdr:col>
      <xdr:colOff>51859</xdr:colOff>
      <xdr:row>0</xdr:row>
      <xdr:rowOff>2114</xdr:rowOff>
    </xdr:to>
    <xdr:sp>
      <xdr:nvSpPr>
        <xdr:cNvPr id="4" name="TextBox 7"/>
        <xdr:cNvSpPr txBox="1"/>
      </xdr:nvSpPr>
      <xdr:spPr>
        <a:xfrm>
          <a:off x="582930" y="1905"/>
          <a:ext cx="10731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0</xdr:col>
      <xdr:colOff>1059</xdr:colOff>
      <xdr:row>0</xdr:row>
      <xdr:rowOff>2114</xdr:rowOff>
    </xdr:from>
    <xdr:to>
      <xdr:col>0</xdr:col>
      <xdr:colOff>1059</xdr:colOff>
      <xdr:row>0</xdr:row>
      <xdr:rowOff>2114</xdr:rowOff>
    </xdr:to>
    <xdr:sp>
      <xdr:nvSpPr>
        <xdr:cNvPr id="5" name="TextBox 8"/>
        <xdr:cNvSpPr txBox="1"/>
      </xdr:nvSpPr>
      <xdr:spPr>
        <a:xfrm>
          <a:off x="635" y="1905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-3174</xdr:colOff>
      <xdr:row>0</xdr:row>
      <xdr:rowOff>-2823</xdr:rowOff>
    </xdr:from>
    <xdr:to>
      <xdr:col>0</xdr:col>
      <xdr:colOff>-3174</xdr:colOff>
      <xdr:row>0</xdr:row>
      <xdr:rowOff>-2823</xdr:rowOff>
    </xdr:to>
    <xdr:sp>
      <xdr:nvSpPr>
        <xdr:cNvPr id="2" name="TextBox 1"/>
        <xdr:cNvSpPr txBox="1"/>
      </xdr:nvSpPr>
      <xdr:spPr>
        <a:xfrm>
          <a:off x="-2540" y="-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706</xdr:colOff>
      <xdr:row>0</xdr:row>
      <xdr:rowOff>-705</xdr:rowOff>
    </xdr:from>
    <xdr:to>
      <xdr:col>1</xdr:col>
      <xdr:colOff>13375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639445" y="-635"/>
          <a:ext cx="127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583143</xdr:colOff>
      <xdr:row>0</xdr:row>
      <xdr:rowOff>2114</xdr:rowOff>
    </xdr:from>
    <xdr:to>
      <xdr:col>1</xdr:col>
      <xdr:colOff>51859</xdr:colOff>
      <xdr:row>0</xdr:row>
      <xdr:rowOff>2114</xdr:rowOff>
    </xdr:to>
    <xdr:sp>
      <xdr:nvSpPr>
        <xdr:cNvPr id="4" name="TextBox 7"/>
        <xdr:cNvSpPr txBox="1"/>
      </xdr:nvSpPr>
      <xdr:spPr>
        <a:xfrm>
          <a:off x="582930" y="1905"/>
          <a:ext cx="10731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0</xdr:col>
      <xdr:colOff>1059</xdr:colOff>
      <xdr:row>0</xdr:row>
      <xdr:rowOff>2114</xdr:rowOff>
    </xdr:from>
    <xdr:to>
      <xdr:col>0</xdr:col>
      <xdr:colOff>1059</xdr:colOff>
      <xdr:row>0</xdr:row>
      <xdr:rowOff>2114</xdr:rowOff>
    </xdr:to>
    <xdr:sp>
      <xdr:nvSpPr>
        <xdr:cNvPr id="5" name="TextBox 8"/>
        <xdr:cNvSpPr txBox="1"/>
      </xdr:nvSpPr>
      <xdr:spPr>
        <a:xfrm>
          <a:off x="635" y="1905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4" name="TextBox 3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5" name="TextBox 4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4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5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-3174</xdr:colOff>
      <xdr:row>0</xdr:row>
      <xdr:rowOff>-2823</xdr:rowOff>
    </xdr:from>
    <xdr:to>
      <xdr:col>0</xdr:col>
      <xdr:colOff>-3174</xdr:colOff>
      <xdr:row>0</xdr:row>
      <xdr:rowOff>-2823</xdr:rowOff>
    </xdr:to>
    <xdr:sp>
      <xdr:nvSpPr>
        <xdr:cNvPr id="2" name="TextBox 1"/>
        <xdr:cNvSpPr txBox="1"/>
      </xdr:nvSpPr>
      <xdr:spPr>
        <a:xfrm>
          <a:off x="-2540" y="-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706</xdr:colOff>
      <xdr:row>0</xdr:row>
      <xdr:rowOff>-705</xdr:rowOff>
    </xdr:from>
    <xdr:to>
      <xdr:col>1</xdr:col>
      <xdr:colOff>13375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639445" y="-635"/>
          <a:ext cx="127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583143</xdr:colOff>
      <xdr:row>0</xdr:row>
      <xdr:rowOff>2114</xdr:rowOff>
    </xdr:from>
    <xdr:to>
      <xdr:col>1</xdr:col>
      <xdr:colOff>51859</xdr:colOff>
      <xdr:row>0</xdr:row>
      <xdr:rowOff>2114</xdr:rowOff>
    </xdr:to>
    <xdr:sp>
      <xdr:nvSpPr>
        <xdr:cNvPr id="4" name="TextBox 7"/>
        <xdr:cNvSpPr txBox="1"/>
      </xdr:nvSpPr>
      <xdr:spPr>
        <a:xfrm>
          <a:off x="582930" y="1905"/>
          <a:ext cx="10731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0</xdr:col>
      <xdr:colOff>1059</xdr:colOff>
      <xdr:row>0</xdr:row>
      <xdr:rowOff>2114</xdr:rowOff>
    </xdr:from>
    <xdr:to>
      <xdr:col>0</xdr:col>
      <xdr:colOff>1059</xdr:colOff>
      <xdr:row>0</xdr:row>
      <xdr:rowOff>2114</xdr:rowOff>
    </xdr:to>
    <xdr:sp>
      <xdr:nvSpPr>
        <xdr:cNvPr id="5" name="TextBox 8"/>
        <xdr:cNvSpPr txBox="1"/>
      </xdr:nvSpPr>
      <xdr:spPr>
        <a:xfrm>
          <a:off x="635" y="1905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4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5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-3174</xdr:colOff>
      <xdr:row>0</xdr:row>
      <xdr:rowOff>-2823</xdr:rowOff>
    </xdr:from>
    <xdr:to>
      <xdr:col>0</xdr:col>
      <xdr:colOff>-3174</xdr:colOff>
      <xdr:row>0</xdr:row>
      <xdr:rowOff>-2823</xdr:rowOff>
    </xdr:to>
    <xdr:sp>
      <xdr:nvSpPr>
        <xdr:cNvPr id="2" name="TextBox 1"/>
        <xdr:cNvSpPr txBox="1"/>
      </xdr:nvSpPr>
      <xdr:spPr>
        <a:xfrm>
          <a:off x="-2540" y="-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706</xdr:colOff>
      <xdr:row>0</xdr:row>
      <xdr:rowOff>-705</xdr:rowOff>
    </xdr:from>
    <xdr:to>
      <xdr:col>1</xdr:col>
      <xdr:colOff>13375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639445" y="-635"/>
          <a:ext cx="127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583143</xdr:colOff>
      <xdr:row>0</xdr:row>
      <xdr:rowOff>2114</xdr:rowOff>
    </xdr:from>
    <xdr:to>
      <xdr:col>1</xdr:col>
      <xdr:colOff>51859</xdr:colOff>
      <xdr:row>0</xdr:row>
      <xdr:rowOff>2114</xdr:rowOff>
    </xdr:to>
    <xdr:sp>
      <xdr:nvSpPr>
        <xdr:cNvPr id="4" name="TextBox 7"/>
        <xdr:cNvSpPr txBox="1"/>
      </xdr:nvSpPr>
      <xdr:spPr>
        <a:xfrm>
          <a:off x="582930" y="1905"/>
          <a:ext cx="10731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0</xdr:col>
      <xdr:colOff>1059</xdr:colOff>
      <xdr:row>0</xdr:row>
      <xdr:rowOff>2114</xdr:rowOff>
    </xdr:from>
    <xdr:to>
      <xdr:col>0</xdr:col>
      <xdr:colOff>1059</xdr:colOff>
      <xdr:row>0</xdr:row>
      <xdr:rowOff>2114</xdr:rowOff>
    </xdr:to>
    <xdr:sp>
      <xdr:nvSpPr>
        <xdr:cNvPr id="5" name="TextBox 8"/>
        <xdr:cNvSpPr txBox="1"/>
      </xdr:nvSpPr>
      <xdr:spPr>
        <a:xfrm>
          <a:off x="635" y="1905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4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5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4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5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4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5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-3174</xdr:colOff>
      <xdr:row>0</xdr:row>
      <xdr:rowOff>-2823</xdr:rowOff>
    </xdr:from>
    <xdr:to>
      <xdr:col>0</xdr:col>
      <xdr:colOff>-3174</xdr:colOff>
      <xdr:row>0</xdr:row>
      <xdr:rowOff>-2823</xdr:rowOff>
    </xdr:to>
    <xdr:sp>
      <xdr:nvSpPr>
        <xdr:cNvPr id="2" name="TextBox 1"/>
        <xdr:cNvSpPr txBox="1"/>
      </xdr:nvSpPr>
      <xdr:spPr>
        <a:xfrm>
          <a:off x="-2540" y="-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706</xdr:colOff>
      <xdr:row>0</xdr:row>
      <xdr:rowOff>-705</xdr:rowOff>
    </xdr:from>
    <xdr:to>
      <xdr:col>1</xdr:col>
      <xdr:colOff>13375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639445" y="-635"/>
          <a:ext cx="127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583143</xdr:colOff>
      <xdr:row>0</xdr:row>
      <xdr:rowOff>2114</xdr:rowOff>
    </xdr:from>
    <xdr:to>
      <xdr:col>1</xdr:col>
      <xdr:colOff>51859</xdr:colOff>
      <xdr:row>0</xdr:row>
      <xdr:rowOff>2114</xdr:rowOff>
    </xdr:to>
    <xdr:sp>
      <xdr:nvSpPr>
        <xdr:cNvPr id="4" name="TextBox 7"/>
        <xdr:cNvSpPr txBox="1"/>
      </xdr:nvSpPr>
      <xdr:spPr>
        <a:xfrm>
          <a:off x="582930" y="1905"/>
          <a:ext cx="10731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0</xdr:col>
      <xdr:colOff>1059</xdr:colOff>
      <xdr:row>0</xdr:row>
      <xdr:rowOff>2114</xdr:rowOff>
    </xdr:from>
    <xdr:to>
      <xdr:col>0</xdr:col>
      <xdr:colOff>1059</xdr:colOff>
      <xdr:row>0</xdr:row>
      <xdr:rowOff>2114</xdr:rowOff>
    </xdr:to>
    <xdr:sp>
      <xdr:nvSpPr>
        <xdr:cNvPr id="5" name="TextBox 8"/>
        <xdr:cNvSpPr txBox="1"/>
      </xdr:nvSpPr>
      <xdr:spPr>
        <a:xfrm>
          <a:off x="635" y="1905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4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5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4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5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4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5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-3174</xdr:colOff>
      <xdr:row>0</xdr:row>
      <xdr:rowOff>-2823</xdr:rowOff>
    </xdr:from>
    <xdr:to>
      <xdr:col>0</xdr:col>
      <xdr:colOff>-3174</xdr:colOff>
      <xdr:row>0</xdr:row>
      <xdr:rowOff>-2823</xdr:rowOff>
    </xdr:to>
    <xdr:sp>
      <xdr:nvSpPr>
        <xdr:cNvPr id="2" name="TextBox 1"/>
        <xdr:cNvSpPr txBox="1"/>
      </xdr:nvSpPr>
      <xdr:spPr>
        <a:xfrm>
          <a:off x="-2540" y="-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706</xdr:colOff>
      <xdr:row>0</xdr:row>
      <xdr:rowOff>-705</xdr:rowOff>
    </xdr:from>
    <xdr:to>
      <xdr:col>1</xdr:col>
      <xdr:colOff>13375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639445" y="-635"/>
          <a:ext cx="127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583143</xdr:colOff>
      <xdr:row>0</xdr:row>
      <xdr:rowOff>2114</xdr:rowOff>
    </xdr:from>
    <xdr:to>
      <xdr:col>1</xdr:col>
      <xdr:colOff>51859</xdr:colOff>
      <xdr:row>0</xdr:row>
      <xdr:rowOff>2114</xdr:rowOff>
    </xdr:to>
    <xdr:sp>
      <xdr:nvSpPr>
        <xdr:cNvPr id="4" name="TextBox 7"/>
        <xdr:cNvSpPr txBox="1"/>
      </xdr:nvSpPr>
      <xdr:spPr>
        <a:xfrm>
          <a:off x="582930" y="1905"/>
          <a:ext cx="10731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0</xdr:col>
      <xdr:colOff>1059</xdr:colOff>
      <xdr:row>0</xdr:row>
      <xdr:rowOff>2114</xdr:rowOff>
    </xdr:from>
    <xdr:to>
      <xdr:col>0</xdr:col>
      <xdr:colOff>1059</xdr:colOff>
      <xdr:row>0</xdr:row>
      <xdr:rowOff>2114</xdr:rowOff>
    </xdr:to>
    <xdr:sp>
      <xdr:nvSpPr>
        <xdr:cNvPr id="5" name="TextBox 8"/>
        <xdr:cNvSpPr txBox="1"/>
      </xdr:nvSpPr>
      <xdr:spPr>
        <a:xfrm>
          <a:off x="635" y="1905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4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5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4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5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4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5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4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5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-3174</xdr:colOff>
      <xdr:row>0</xdr:row>
      <xdr:rowOff>-2823</xdr:rowOff>
    </xdr:from>
    <xdr:to>
      <xdr:col>0</xdr:col>
      <xdr:colOff>-3174</xdr:colOff>
      <xdr:row>0</xdr:row>
      <xdr:rowOff>-2823</xdr:rowOff>
    </xdr:to>
    <xdr:sp>
      <xdr:nvSpPr>
        <xdr:cNvPr id="2" name="TextBox 1"/>
        <xdr:cNvSpPr txBox="1"/>
      </xdr:nvSpPr>
      <xdr:spPr>
        <a:xfrm>
          <a:off x="-2540" y="-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706</xdr:colOff>
      <xdr:row>0</xdr:row>
      <xdr:rowOff>-705</xdr:rowOff>
    </xdr:from>
    <xdr:to>
      <xdr:col>1</xdr:col>
      <xdr:colOff>13375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639445" y="-635"/>
          <a:ext cx="127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583143</xdr:colOff>
      <xdr:row>0</xdr:row>
      <xdr:rowOff>2114</xdr:rowOff>
    </xdr:from>
    <xdr:to>
      <xdr:col>1</xdr:col>
      <xdr:colOff>51859</xdr:colOff>
      <xdr:row>0</xdr:row>
      <xdr:rowOff>2114</xdr:rowOff>
    </xdr:to>
    <xdr:sp>
      <xdr:nvSpPr>
        <xdr:cNvPr id="4" name="TextBox 7"/>
        <xdr:cNvSpPr txBox="1"/>
      </xdr:nvSpPr>
      <xdr:spPr>
        <a:xfrm>
          <a:off x="582930" y="1905"/>
          <a:ext cx="10731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0</xdr:col>
      <xdr:colOff>1059</xdr:colOff>
      <xdr:row>0</xdr:row>
      <xdr:rowOff>2114</xdr:rowOff>
    </xdr:from>
    <xdr:to>
      <xdr:col>0</xdr:col>
      <xdr:colOff>1059</xdr:colOff>
      <xdr:row>0</xdr:row>
      <xdr:rowOff>2114</xdr:rowOff>
    </xdr:to>
    <xdr:sp>
      <xdr:nvSpPr>
        <xdr:cNvPr id="5" name="TextBox 8"/>
        <xdr:cNvSpPr txBox="1"/>
      </xdr:nvSpPr>
      <xdr:spPr>
        <a:xfrm>
          <a:off x="635" y="1905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4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5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6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6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6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4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5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6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6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6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-3174</xdr:colOff>
      <xdr:row>0</xdr:row>
      <xdr:rowOff>-2823</xdr:rowOff>
    </xdr:from>
    <xdr:to>
      <xdr:col>0</xdr:col>
      <xdr:colOff>-3174</xdr:colOff>
      <xdr:row>0</xdr:row>
      <xdr:rowOff>-2823</xdr:rowOff>
    </xdr:to>
    <xdr:sp>
      <xdr:nvSpPr>
        <xdr:cNvPr id="2" name="TextBox 1"/>
        <xdr:cNvSpPr txBox="1"/>
      </xdr:nvSpPr>
      <xdr:spPr>
        <a:xfrm>
          <a:off x="-2540" y="-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706</xdr:colOff>
      <xdr:row>0</xdr:row>
      <xdr:rowOff>-705</xdr:rowOff>
    </xdr:from>
    <xdr:to>
      <xdr:col>1</xdr:col>
      <xdr:colOff>13375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639445" y="-635"/>
          <a:ext cx="127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583143</xdr:colOff>
      <xdr:row>0</xdr:row>
      <xdr:rowOff>2114</xdr:rowOff>
    </xdr:from>
    <xdr:to>
      <xdr:col>1</xdr:col>
      <xdr:colOff>51859</xdr:colOff>
      <xdr:row>0</xdr:row>
      <xdr:rowOff>2114</xdr:rowOff>
    </xdr:to>
    <xdr:sp>
      <xdr:nvSpPr>
        <xdr:cNvPr id="4" name="TextBox 7"/>
        <xdr:cNvSpPr txBox="1"/>
      </xdr:nvSpPr>
      <xdr:spPr>
        <a:xfrm>
          <a:off x="582930" y="1905"/>
          <a:ext cx="10731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0</xdr:col>
      <xdr:colOff>1059</xdr:colOff>
      <xdr:row>0</xdr:row>
      <xdr:rowOff>2114</xdr:rowOff>
    </xdr:from>
    <xdr:to>
      <xdr:col>0</xdr:col>
      <xdr:colOff>1059</xdr:colOff>
      <xdr:row>0</xdr:row>
      <xdr:rowOff>2114</xdr:rowOff>
    </xdr:to>
    <xdr:sp>
      <xdr:nvSpPr>
        <xdr:cNvPr id="5" name="TextBox 8"/>
        <xdr:cNvSpPr txBox="1"/>
      </xdr:nvSpPr>
      <xdr:spPr>
        <a:xfrm>
          <a:off x="635" y="1905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7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4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5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7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7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4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5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7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7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4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5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7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7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7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4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5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7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7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4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5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-3174</xdr:colOff>
      <xdr:row>0</xdr:row>
      <xdr:rowOff>-2823</xdr:rowOff>
    </xdr:from>
    <xdr:to>
      <xdr:col>0</xdr:col>
      <xdr:colOff>-3174</xdr:colOff>
      <xdr:row>0</xdr:row>
      <xdr:rowOff>-2823</xdr:rowOff>
    </xdr:to>
    <xdr:sp>
      <xdr:nvSpPr>
        <xdr:cNvPr id="2" name="TextBox 1"/>
        <xdr:cNvSpPr txBox="1"/>
      </xdr:nvSpPr>
      <xdr:spPr>
        <a:xfrm>
          <a:off x="-2540" y="-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706</xdr:colOff>
      <xdr:row>0</xdr:row>
      <xdr:rowOff>-705</xdr:rowOff>
    </xdr:from>
    <xdr:to>
      <xdr:col>1</xdr:col>
      <xdr:colOff>13375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639445" y="-635"/>
          <a:ext cx="127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583143</xdr:colOff>
      <xdr:row>0</xdr:row>
      <xdr:rowOff>2114</xdr:rowOff>
    </xdr:from>
    <xdr:to>
      <xdr:col>1</xdr:col>
      <xdr:colOff>51859</xdr:colOff>
      <xdr:row>0</xdr:row>
      <xdr:rowOff>2114</xdr:rowOff>
    </xdr:to>
    <xdr:sp>
      <xdr:nvSpPr>
        <xdr:cNvPr id="4" name="TextBox 7"/>
        <xdr:cNvSpPr txBox="1"/>
      </xdr:nvSpPr>
      <xdr:spPr>
        <a:xfrm>
          <a:off x="582930" y="1905"/>
          <a:ext cx="10731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0</xdr:col>
      <xdr:colOff>1059</xdr:colOff>
      <xdr:row>0</xdr:row>
      <xdr:rowOff>2114</xdr:rowOff>
    </xdr:from>
    <xdr:to>
      <xdr:col>0</xdr:col>
      <xdr:colOff>1059</xdr:colOff>
      <xdr:row>0</xdr:row>
      <xdr:rowOff>2114</xdr:rowOff>
    </xdr:to>
    <xdr:sp>
      <xdr:nvSpPr>
        <xdr:cNvPr id="5" name="TextBox 8"/>
        <xdr:cNvSpPr txBox="1"/>
      </xdr:nvSpPr>
      <xdr:spPr>
        <a:xfrm>
          <a:off x="635" y="1905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8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8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4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5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8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8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8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8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8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8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8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>
      <xdr:nvSpPr>
        <xdr:cNvPr id="2" name="TextBox 1"/>
        <xdr:cNvSpPr txBox="1"/>
      </xdr:nvSpPr>
      <xdr:spPr>
        <a:xfrm>
          <a:off x="142176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741045" y="-635"/>
          <a:ext cx="9975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>
      <xdr:nvSpPr>
        <xdr:cNvPr id="8" name="TextBox 7"/>
        <xdr:cNvSpPr txBox="1"/>
      </xdr:nvSpPr>
      <xdr:spPr>
        <a:xfrm>
          <a:off x="1569720" y="1270"/>
          <a:ext cx="2165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>
      <xdr:nvSpPr>
        <xdr:cNvPr id="9" name="TextBox 8"/>
        <xdr:cNvSpPr txBox="1"/>
      </xdr:nvSpPr>
      <xdr:spPr>
        <a:xfrm>
          <a:off x="76581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8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-3174</xdr:colOff>
      <xdr:row>0</xdr:row>
      <xdr:rowOff>-2823</xdr:rowOff>
    </xdr:from>
    <xdr:to>
      <xdr:col>0</xdr:col>
      <xdr:colOff>-3174</xdr:colOff>
      <xdr:row>0</xdr:row>
      <xdr:rowOff>-2823</xdr:rowOff>
    </xdr:to>
    <xdr:sp>
      <xdr:nvSpPr>
        <xdr:cNvPr id="2" name="TextBox 1"/>
        <xdr:cNvSpPr txBox="1"/>
      </xdr:nvSpPr>
      <xdr:spPr>
        <a:xfrm>
          <a:off x="-2540" y="-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706</xdr:colOff>
      <xdr:row>0</xdr:row>
      <xdr:rowOff>-705</xdr:rowOff>
    </xdr:from>
    <xdr:to>
      <xdr:col>1</xdr:col>
      <xdr:colOff>13375</xdr:colOff>
      <xdr:row>0</xdr:row>
      <xdr:rowOff>-705</xdr:rowOff>
    </xdr:to>
    <xdr:cxnSp>
      <xdr:nvCxnSpPr>
        <xdr:cNvPr id="5" name="直接连接符 4"/>
        <xdr:cNvCxnSpPr/>
      </xdr:nvCxnSpPr>
      <xdr:spPr>
        <a:xfrm flipH="1" flipV="1">
          <a:off x="639445" y="-635"/>
          <a:ext cx="127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583143</xdr:colOff>
      <xdr:row>0</xdr:row>
      <xdr:rowOff>2114</xdr:rowOff>
    </xdr:from>
    <xdr:to>
      <xdr:col>1</xdr:col>
      <xdr:colOff>51859</xdr:colOff>
      <xdr:row>0</xdr:row>
      <xdr:rowOff>2114</xdr:rowOff>
    </xdr:to>
    <xdr:sp>
      <xdr:nvSpPr>
        <xdr:cNvPr id="8" name="TextBox 7"/>
        <xdr:cNvSpPr txBox="1"/>
      </xdr:nvSpPr>
      <xdr:spPr>
        <a:xfrm>
          <a:off x="582930" y="1905"/>
          <a:ext cx="10731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0</xdr:col>
      <xdr:colOff>1059</xdr:colOff>
      <xdr:row>0</xdr:row>
      <xdr:rowOff>2114</xdr:rowOff>
    </xdr:from>
    <xdr:to>
      <xdr:col>0</xdr:col>
      <xdr:colOff>1059</xdr:colOff>
      <xdr:row>0</xdr:row>
      <xdr:rowOff>2114</xdr:rowOff>
    </xdr:to>
    <xdr:sp>
      <xdr:nvSpPr>
        <xdr:cNvPr id="9" name="TextBox 8"/>
        <xdr:cNvSpPr txBox="1"/>
      </xdr:nvSpPr>
      <xdr:spPr>
        <a:xfrm>
          <a:off x="635" y="1905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-3174</xdr:colOff>
      <xdr:row>0</xdr:row>
      <xdr:rowOff>-2823</xdr:rowOff>
    </xdr:from>
    <xdr:to>
      <xdr:col>0</xdr:col>
      <xdr:colOff>-3174</xdr:colOff>
      <xdr:row>0</xdr:row>
      <xdr:rowOff>-2823</xdr:rowOff>
    </xdr:to>
    <xdr:sp>
      <xdr:nvSpPr>
        <xdr:cNvPr id="2" name="TextBox 1"/>
        <xdr:cNvSpPr txBox="1"/>
      </xdr:nvSpPr>
      <xdr:spPr>
        <a:xfrm>
          <a:off x="-2540" y="-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706</xdr:colOff>
      <xdr:row>0</xdr:row>
      <xdr:rowOff>-705</xdr:rowOff>
    </xdr:from>
    <xdr:to>
      <xdr:col>1</xdr:col>
      <xdr:colOff>13375</xdr:colOff>
      <xdr:row>0</xdr:row>
      <xdr:rowOff>-705</xdr:rowOff>
    </xdr:to>
    <xdr:cxnSp>
      <xdr:nvCxnSpPr>
        <xdr:cNvPr id="3" name="直接连接符 2"/>
        <xdr:cNvCxnSpPr/>
      </xdr:nvCxnSpPr>
      <xdr:spPr>
        <a:xfrm flipH="1" flipV="1">
          <a:off x="639445" y="-635"/>
          <a:ext cx="127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583143</xdr:colOff>
      <xdr:row>0</xdr:row>
      <xdr:rowOff>2114</xdr:rowOff>
    </xdr:from>
    <xdr:to>
      <xdr:col>1</xdr:col>
      <xdr:colOff>51859</xdr:colOff>
      <xdr:row>0</xdr:row>
      <xdr:rowOff>2114</xdr:rowOff>
    </xdr:to>
    <xdr:sp>
      <xdr:nvSpPr>
        <xdr:cNvPr id="4" name="TextBox 7"/>
        <xdr:cNvSpPr txBox="1"/>
      </xdr:nvSpPr>
      <xdr:spPr>
        <a:xfrm>
          <a:off x="582930" y="1905"/>
          <a:ext cx="10731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0</xdr:col>
      <xdr:colOff>1059</xdr:colOff>
      <xdr:row>0</xdr:row>
      <xdr:rowOff>2114</xdr:rowOff>
    </xdr:from>
    <xdr:to>
      <xdr:col>0</xdr:col>
      <xdr:colOff>1059</xdr:colOff>
      <xdr:row>0</xdr:row>
      <xdr:rowOff>2114</xdr:rowOff>
    </xdr:to>
    <xdr:sp>
      <xdr:nvSpPr>
        <xdr:cNvPr id="5" name="TextBox 8"/>
        <xdr:cNvSpPr txBox="1"/>
      </xdr:nvSpPr>
      <xdr:spPr>
        <a:xfrm>
          <a:off x="635" y="1905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worksheets/_rels/sheet8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5.xml"/><Relationship Id="rId1" Type="http://schemas.openxmlformats.org/officeDocument/2006/relationships/comments" Target="../comments2.xm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7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9"/>
  <sheetViews>
    <sheetView tabSelected="1" workbookViewId="0">
      <pane ySplit="2" topLeftCell="A3" activePane="bottomLeft" state="frozen"/>
      <selection/>
      <selection pane="bottomLeft" activeCell="G79" sqref="G79:H79"/>
    </sheetView>
  </sheetViews>
  <sheetFormatPr defaultColWidth="9" defaultRowHeight="20.25"/>
  <cols>
    <col min="1" max="1" width="9" style="34"/>
    <col min="2" max="2" width="26.4416666666667" style="31" customWidth="1"/>
    <col min="3" max="3" width="25.6666666666667" style="31" customWidth="1"/>
    <col min="4" max="4" width="24.4416666666667" style="31" customWidth="1"/>
    <col min="5" max="5" width="28.3333333333333" style="35" customWidth="1"/>
    <col min="6" max="6" width="16.5583333333333" style="31" customWidth="1"/>
    <col min="7" max="7" width="19.775" style="31" customWidth="1"/>
    <col min="8" max="8" width="14.1083333333333" style="31" customWidth="1"/>
    <col min="9" max="9" width="11.6666666666667" style="31" customWidth="1"/>
    <col min="10" max="16384" width="9" style="34"/>
  </cols>
  <sheetData>
    <row r="1" ht="62.25" customHeight="1" spans="1:9">
      <c r="A1" s="36" t="s">
        <v>0</v>
      </c>
      <c r="B1" s="36"/>
      <c r="C1" s="36"/>
      <c r="D1" s="36"/>
      <c r="E1" s="36"/>
      <c r="F1" s="37"/>
      <c r="G1" s="37"/>
      <c r="H1" s="37"/>
      <c r="I1" s="37"/>
    </row>
    <row r="2" ht="79.5" customHeight="1" spans="1:9">
      <c r="A2" s="38" t="s">
        <v>1</v>
      </c>
      <c r="B2" s="39" t="s">
        <v>2</v>
      </c>
      <c r="C2" s="40" t="s">
        <v>3</v>
      </c>
      <c r="D2" s="39" t="s">
        <v>4</v>
      </c>
      <c r="E2" s="38" t="s">
        <v>5</v>
      </c>
      <c r="F2" s="41" t="s">
        <v>6</v>
      </c>
      <c r="G2" s="42" t="s">
        <v>7</v>
      </c>
      <c r="H2" s="40" t="s">
        <v>8</v>
      </c>
      <c r="I2" s="40" t="s">
        <v>9</v>
      </c>
    </row>
    <row r="3" s="31" customFormat="1" spans="1:25">
      <c r="A3" s="43">
        <v>1</v>
      </c>
      <c r="B3" s="44" t="s">
        <v>10</v>
      </c>
      <c r="C3" s="44" t="s">
        <v>10</v>
      </c>
      <c r="D3" s="44" t="s">
        <v>11</v>
      </c>
      <c r="E3" s="43" t="s">
        <v>12</v>
      </c>
      <c r="F3" s="45"/>
      <c r="G3" s="43">
        <v>450</v>
      </c>
      <c r="H3" s="43">
        <v>0</v>
      </c>
      <c r="I3" s="43">
        <v>450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9">
      <c r="A4" s="43">
        <v>2</v>
      </c>
      <c r="B4" s="46" t="s">
        <v>13</v>
      </c>
      <c r="C4" s="46" t="s">
        <v>13</v>
      </c>
      <c r="D4" s="46" t="s">
        <v>13</v>
      </c>
      <c r="E4" s="43" t="s">
        <v>14</v>
      </c>
      <c r="F4" s="45"/>
      <c r="G4" s="43">
        <v>108</v>
      </c>
      <c r="H4" s="43">
        <v>0</v>
      </c>
      <c r="I4" s="43">
        <v>108</v>
      </c>
    </row>
    <row r="5" spans="1:9">
      <c r="A5" s="43">
        <v>3</v>
      </c>
      <c r="B5" s="46" t="s">
        <v>15</v>
      </c>
      <c r="C5" s="46" t="s">
        <v>15</v>
      </c>
      <c r="D5" s="46" t="s">
        <v>15</v>
      </c>
      <c r="E5" s="43" t="s">
        <v>16</v>
      </c>
      <c r="F5" s="45"/>
      <c r="G5" s="43">
        <v>306</v>
      </c>
      <c r="H5" s="43">
        <v>0</v>
      </c>
      <c r="I5" s="43">
        <v>306</v>
      </c>
    </row>
    <row r="6" spans="1:9">
      <c r="A6" s="43">
        <v>4</v>
      </c>
      <c r="B6" s="46" t="s">
        <v>17</v>
      </c>
      <c r="C6" s="46" t="s">
        <v>17</v>
      </c>
      <c r="D6" s="46" t="s">
        <v>17</v>
      </c>
      <c r="E6" s="47" t="s">
        <v>18</v>
      </c>
      <c r="F6" s="48"/>
      <c r="G6" s="47">
        <v>40734</v>
      </c>
      <c r="H6" s="47">
        <v>780</v>
      </c>
      <c r="I6" s="47">
        <f>G6+H6</f>
        <v>41514</v>
      </c>
    </row>
    <row r="7" spans="1:9">
      <c r="A7" s="43">
        <v>5</v>
      </c>
      <c r="B7" s="46" t="s">
        <v>19</v>
      </c>
      <c r="C7" s="46" t="s">
        <v>19</v>
      </c>
      <c r="D7" s="46" t="s">
        <v>19</v>
      </c>
      <c r="E7" s="49"/>
      <c r="F7" s="50"/>
      <c r="G7" s="49"/>
      <c r="H7" s="49"/>
      <c r="I7" s="49"/>
    </row>
    <row r="8" spans="1:9">
      <c r="A8" s="43">
        <v>6</v>
      </c>
      <c r="B8" s="46" t="s">
        <v>20</v>
      </c>
      <c r="C8" s="46" t="s">
        <v>20</v>
      </c>
      <c r="D8" s="46" t="s">
        <v>20</v>
      </c>
      <c r="E8" s="51"/>
      <c r="F8" s="52"/>
      <c r="G8" s="51"/>
      <c r="H8" s="51"/>
      <c r="I8" s="51"/>
    </row>
    <row r="9" spans="1:9">
      <c r="A9" s="43">
        <v>7</v>
      </c>
      <c r="B9" s="46" t="s">
        <v>21</v>
      </c>
      <c r="C9" s="46" t="s">
        <v>21</v>
      </c>
      <c r="D9" s="46" t="s">
        <v>21</v>
      </c>
      <c r="E9" s="43" t="s">
        <v>22</v>
      </c>
      <c r="F9" s="45"/>
      <c r="G9" s="43">
        <v>20646</v>
      </c>
      <c r="H9" s="43">
        <v>1469</v>
      </c>
      <c r="I9" s="43">
        <v>22115</v>
      </c>
    </row>
    <row r="10" spans="1:9">
      <c r="A10" s="43">
        <v>8</v>
      </c>
      <c r="B10" s="44" t="s">
        <v>23</v>
      </c>
      <c r="C10" s="44" t="s">
        <v>23</v>
      </c>
      <c r="D10" s="44" t="s">
        <v>24</v>
      </c>
      <c r="E10" s="47" t="s">
        <v>25</v>
      </c>
      <c r="F10" s="48"/>
      <c r="G10" s="47">
        <v>26983.8</v>
      </c>
      <c r="H10" s="47">
        <v>1599</v>
      </c>
      <c r="I10" s="47">
        <f>G10+H10</f>
        <v>28582.8</v>
      </c>
    </row>
    <row r="11" spans="1:9">
      <c r="A11" s="43">
        <v>9</v>
      </c>
      <c r="B11" s="46" t="s">
        <v>26</v>
      </c>
      <c r="C11" s="46" t="s">
        <v>26</v>
      </c>
      <c r="D11" s="46" t="s">
        <v>26</v>
      </c>
      <c r="E11" s="49"/>
      <c r="F11" s="50"/>
      <c r="G11" s="49"/>
      <c r="H11" s="49"/>
      <c r="I11" s="49"/>
    </row>
    <row r="12" spans="1:9">
      <c r="A12" s="43">
        <v>10</v>
      </c>
      <c r="B12" s="46" t="s">
        <v>27</v>
      </c>
      <c r="C12" s="46" t="s">
        <v>27</v>
      </c>
      <c r="D12" s="46" t="s">
        <v>28</v>
      </c>
      <c r="E12" s="49"/>
      <c r="F12" s="50"/>
      <c r="G12" s="49"/>
      <c r="H12" s="49"/>
      <c r="I12" s="49"/>
    </row>
    <row r="13" spans="1:9">
      <c r="A13" s="43">
        <v>11</v>
      </c>
      <c r="B13" s="46" t="s">
        <v>29</v>
      </c>
      <c r="C13" s="46" t="s">
        <v>29</v>
      </c>
      <c r="D13" s="46" t="s">
        <v>30</v>
      </c>
      <c r="E13" s="49"/>
      <c r="F13" s="50"/>
      <c r="G13" s="49"/>
      <c r="H13" s="49"/>
      <c r="I13" s="49"/>
    </row>
    <row r="14" spans="1:9">
      <c r="A14" s="43">
        <v>12</v>
      </c>
      <c r="B14" s="44" t="s">
        <v>31</v>
      </c>
      <c r="C14" s="44" t="s">
        <v>31</v>
      </c>
      <c r="D14" s="46" t="s">
        <v>32</v>
      </c>
      <c r="E14" s="49"/>
      <c r="F14" s="50"/>
      <c r="G14" s="49"/>
      <c r="H14" s="49"/>
      <c r="I14" s="49"/>
    </row>
    <row r="15" spans="1:9">
      <c r="A15" s="43">
        <v>13</v>
      </c>
      <c r="B15" s="46" t="s">
        <v>33</v>
      </c>
      <c r="C15" s="46" t="s">
        <v>33</v>
      </c>
      <c r="D15" s="46" t="s">
        <v>34</v>
      </c>
      <c r="E15" s="49"/>
      <c r="F15" s="50"/>
      <c r="G15" s="49"/>
      <c r="H15" s="49"/>
      <c r="I15" s="49"/>
    </row>
    <row r="16" spans="1:9">
      <c r="A16" s="43">
        <v>14</v>
      </c>
      <c r="B16" s="46" t="s">
        <v>35</v>
      </c>
      <c r="C16" s="46" t="s">
        <v>35</v>
      </c>
      <c r="D16" s="46" t="s">
        <v>36</v>
      </c>
      <c r="E16" s="49"/>
      <c r="F16" s="50"/>
      <c r="G16" s="49"/>
      <c r="H16" s="49"/>
      <c r="I16" s="49"/>
    </row>
    <row r="17" spans="1:9">
      <c r="A17" s="43">
        <v>15</v>
      </c>
      <c r="B17" s="46" t="s">
        <v>37</v>
      </c>
      <c r="C17" s="46" t="s">
        <v>37</v>
      </c>
      <c r="D17" s="46" t="s">
        <v>38</v>
      </c>
      <c r="E17" s="49"/>
      <c r="F17" s="50"/>
      <c r="G17" s="49"/>
      <c r="H17" s="49"/>
      <c r="I17" s="49"/>
    </row>
    <row r="18" spans="1:9">
      <c r="A18" s="43">
        <v>16</v>
      </c>
      <c r="B18" s="46" t="s">
        <v>39</v>
      </c>
      <c r="C18" s="46" t="s">
        <v>39</v>
      </c>
      <c r="D18" s="46" t="s">
        <v>40</v>
      </c>
      <c r="E18" s="51"/>
      <c r="F18" s="52"/>
      <c r="G18" s="51"/>
      <c r="H18" s="51"/>
      <c r="I18" s="51"/>
    </row>
    <row r="19" spans="1:9">
      <c r="A19" s="43">
        <v>17</v>
      </c>
      <c r="B19" s="46" t="s">
        <v>41</v>
      </c>
      <c r="C19" s="46" t="s">
        <v>41</v>
      </c>
      <c r="D19" s="46" t="s">
        <v>41</v>
      </c>
      <c r="E19" s="43" t="s">
        <v>42</v>
      </c>
      <c r="F19" s="45"/>
      <c r="G19" s="43">
        <v>1404</v>
      </c>
      <c r="H19" s="43">
        <v>0</v>
      </c>
      <c r="I19" s="43">
        <v>1404</v>
      </c>
    </row>
    <row r="20" spans="1:9">
      <c r="A20" s="43">
        <v>18</v>
      </c>
      <c r="B20" s="46" t="s">
        <v>43</v>
      </c>
      <c r="C20" s="46" t="s">
        <v>43</v>
      </c>
      <c r="D20" s="46" t="s">
        <v>44</v>
      </c>
      <c r="E20" s="43" t="s">
        <v>45</v>
      </c>
      <c r="F20" s="45"/>
      <c r="G20" s="43">
        <v>3906</v>
      </c>
      <c r="H20" s="43">
        <v>871</v>
      </c>
      <c r="I20" s="43">
        <v>4777</v>
      </c>
    </row>
    <row r="21" spans="1:9">
      <c r="A21" s="43">
        <v>19</v>
      </c>
      <c r="B21" s="46" t="s">
        <v>46</v>
      </c>
      <c r="C21" s="46" t="s">
        <v>46</v>
      </c>
      <c r="D21" s="46" t="s">
        <v>46</v>
      </c>
      <c r="E21" s="43" t="s">
        <v>47</v>
      </c>
      <c r="F21" s="45"/>
      <c r="G21" s="43">
        <v>13878</v>
      </c>
      <c r="H21" s="43">
        <v>0</v>
      </c>
      <c r="I21" s="43">
        <v>13878</v>
      </c>
    </row>
    <row r="22" spans="1:9">
      <c r="A22" s="43">
        <v>20</v>
      </c>
      <c r="B22" s="46" t="s">
        <v>48</v>
      </c>
      <c r="C22" s="46" t="s">
        <v>48</v>
      </c>
      <c r="D22" s="46" t="s">
        <v>48</v>
      </c>
      <c r="E22" s="47" t="s">
        <v>49</v>
      </c>
      <c r="F22" s="48"/>
      <c r="G22" s="47">
        <v>44118</v>
      </c>
      <c r="H22" s="47">
        <v>0</v>
      </c>
      <c r="I22" s="47">
        <f>G22+H22</f>
        <v>44118</v>
      </c>
    </row>
    <row r="23" spans="1:9">
      <c r="A23" s="43">
        <v>21</v>
      </c>
      <c r="B23" s="44" t="s">
        <v>50</v>
      </c>
      <c r="C23" s="44" t="s">
        <v>50</v>
      </c>
      <c r="D23" s="44" t="s">
        <v>50</v>
      </c>
      <c r="E23" s="49"/>
      <c r="F23" s="50"/>
      <c r="G23" s="49"/>
      <c r="H23" s="49"/>
      <c r="I23" s="49"/>
    </row>
    <row r="24" spans="1:9">
      <c r="A24" s="43">
        <v>22</v>
      </c>
      <c r="B24" s="44" t="s">
        <v>51</v>
      </c>
      <c r="C24" s="44" t="s">
        <v>51</v>
      </c>
      <c r="D24" s="44" t="s">
        <v>51</v>
      </c>
      <c r="E24" s="51"/>
      <c r="F24" s="52"/>
      <c r="G24" s="51"/>
      <c r="H24" s="51"/>
      <c r="I24" s="51"/>
    </row>
    <row r="25" spans="1:9">
      <c r="A25" s="43">
        <v>23</v>
      </c>
      <c r="B25" s="46" t="s">
        <v>52</v>
      </c>
      <c r="C25" s="46" t="s">
        <v>52</v>
      </c>
      <c r="D25" s="46" t="s">
        <v>52</v>
      </c>
      <c r="E25" s="47" t="s">
        <v>53</v>
      </c>
      <c r="F25" s="48"/>
      <c r="G25" s="43">
        <v>10908</v>
      </c>
      <c r="H25" s="43">
        <v>0</v>
      </c>
      <c r="I25" s="43">
        <v>10908</v>
      </c>
    </row>
    <row r="26" spans="1:9">
      <c r="A26" s="43">
        <v>24</v>
      </c>
      <c r="B26" s="46" t="s">
        <v>54</v>
      </c>
      <c r="C26" s="46" t="s">
        <v>54</v>
      </c>
      <c r="D26" s="46" t="s">
        <v>54</v>
      </c>
      <c r="E26" s="49"/>
      <c r="F26" s="50"/>
      <c r="G26" s="43">
        <v>468</v>
      </c>
      <c r="H26" s="43">
        <v>0</v>
      </c>
      <c r="I26" s="43">
        <v>468</v>
      </c>
    </row>
    <row r="27" spans="1:9">
      <c r="A27" s="43">
        <v>25</v>
      </c>
      <c r="B27" s="46" t="s">
        <v>55</v>
      </c>
      <c r="C27" s="46" t="s">
        <v>55</v>
      </c>
      <c r="D27" s="46" t="s">
        <v>55</v>
      </c>
      <c r="E27" s="51"/>
      <c r="F27" s="52"/>
      <c r="G27" s="43">
        <v>4788</v>
      </c>
      <c r="H27" s="43">
        <v>0</v>
      </c>
      <c r="I27" s="43">
        <v>4788</v>
      </c>
    </row>
    <row r="28" spans="1:9">
      <c r="A28" s="43">
        <v>26</v>
      </c>
      <c r="B28" s="44" t="s">
        <v>56</v>
      </c>
      <c r="C28" s="44" t="s">
        <v>56</v>
      </c>
      <c r="D28" s="46" t="s">
        <v>57</v>
      </c>
      <c r="E28" s="47" t="s">
        <v>58</v>
      </c>
      <c r="F28" s="48"/>
      <c r="G28" s="47">
        <v>7110</v>
      </c>
      <c r="H28" s="47">
        <v>143</v>
      </c>
      <c r="I28" s="47">
        <v>7253</v>
      </c>
    </row>
    <row r="29" spans="1:9">
      <c r="A29" s="43">
        <v>27</v>
      </c>
      <c r="B29" s="44"/>
      <c r="C29" s="44"/>
      <c r="D29" s="46" t="s">
        <v>59</v>
      </c>
      <c r="E29" s="49"/>
      <c r="F29" s="50"/>
      <c r="G29" s="49"/>
      <c r="H29" s="49"/>
      <c r="I29" s="49"/>
    </row>
    <row r="30" spans="1:9">
      <c r="A30" s="43">
        <v>28</v>
      </c>
      <c r="B30" s="46" t="s">
        <v>60</v>
      </c>
      <c r="C30" s="46" t="s">
        <v>60</v>
      </c>
      <c r="D30" s="46" t="s">
        <v>61</v>
      </c>
      <c r="E30" s="51"/>
      <c r="F30" s="52"/>
      <c r="G30" s="51"/>
      <c r="H30" s="51"/>
      <c r="I30" s="51"/>
    </row>
    <row r="31" spans="1:9">
      <c r="A31" s="43">
        <v>29</v>
      </c>
      <c r="B31" s="44" t="s">
        <v>62</v>
      </c>
      <c r="C31" s="44" t="s">
        <v>62</v>
      </c>
      <c r="D31" s="44" t="s">
        <v>62</v>
      </c>
      <c r="E31" s="43" t="s">
        <v>63</v>
      </c>
      <c r="F31" s="45"/>
      <c r="G31" s="43">
        <v>56376</v>
      </c>
      <c r="H31" s="43">
        <v>0</v>
      </c>
      <c r="I31" s="43">
        <v>56376</v>
      </c>
    </row>
    <row r="32" spans="1:9">
      <c r="A32" s="43">
        <v>30</v>
      </c>
      <c r="B32" s="46" t="s">
        <v>64</v>
      </c>
      <c r="C32" s="46" t="s">
        <v>64</v>
      </c>
      <c r="D32" s="46" t="s">
        <v>64</v>
      </c>
      <c r="E32" s="47" t="s">
        <v>65</v>
      </c>
      <c r="F32" s="48"/>
      <c r="G32" s="47">
        <v>4266</v>
      </c>
      <c r="H32" s="47">
        <v>442</v>
      </c>
      <c r="I32" s="47">
        <v>4708</v>
      </c>
    </row>
    <row r="33" spans="1:9">
      <c r="A33" s="43">
        <v>31</v>
      </c>
      <c r="B33" s="46"/>
      <c r="C33" s="46"/>
      <c r="D33" s="46" t="s">
        <v>66</v>
      </c>
      <c r="E33" s="51"/>
      <c r="F33" s="52"/>
      <c r="G33" s="51"/>
      <c r="H33" s="51"/>
      <c r="I33" s="51"/>
    </row>
    <row r="34" spans="1:9">
      <c r="A34" s="43">
        <v>32</v>
      </c>
      <c r="B34" s="44" t="s">
        <v>67</v>
      </c>
      <c r="C34" s="44" t="s">
        <v>67</v>
      </c>
      <c r="D34" s="44" t="s">
        <v>67</v>
      </c>
      <c r="E34" s="47" t="s">
        <v>68</v>
      </c>
      <c r="F34" s="48"/>
      <c r="G34" s="47">
        <v>3420</v>
      </c>
      <c r="H34" s="47">
        <v>0</v>
      </c>
      <c r="I34" s="47">
        <v>3420</v>
      </c>
    </row>
    <row r="35" s="32" customFormat="1" ht="18.75" spans="1:9">
      <c r="A35" s="43">
        <v>33</v>
      </c>
      <c r="B35" s="46" t="s">
        <v>69</v>
      </c>
      <c r="C35" s="46" t="s">
        <v>70</v>
      </c>
      <c r="D35" s="46" t="s">
        <v>71</v>
      </c>
      <c r="E35" s="51"/>
      <c r="F35" s="52"/>
      <c r="G35" s="51"/>
      <c r="H35" s="51"/>
      <c r="I35" s="51"/>
    </row>
    <row r="36" s="33" customFormat="1" spans="1:9">
      <c r="A36" s="43">
        <v>34</v>
      </c>
      <c r="B36" s="46" t="s">
        <v>72</v>
      </c>
      <c r="C36" s="46" t="s">
        <v>72</v>
      </c>
      <c r="D36" s="46" t="s">
        <v>73</v>
      </c>
      <c r="E36" s="47" t="s">
        <v>74</v>
      </c>
      <c r="F36" s="48"/>
      <c r="G36" s="43">
        <v>0</v>
      </c>
      <c r="H36" s="43">
        <v>52</v>
      </c>
      <c r="I36" s="43">
        <v>52</v>
      </c>
    </row>
    <row r="37" spans="1:9">
      <c r="A37" s="43">
        <v>35</v>
      </c>
      <c r="B37" s="46" t="s">
        <v>75</v>
      </c>
      <c r="C37" s="46" t="s">
        <v>75</v>
      </c>
      <c r="D37" s="46" t="s">
        <v>73</v>
      </c>
      <c r="E37" s="51"/>
      <c r="F37" s="52"/>
      <c r="G37" s="43">
        <v>9810</v>
      </c>
      <c r="H37" s="43">
        <v>3328</v>
      </c>
      <c r="I37" s="43">
        <v>13138</v>
      </c>
    </row>
    <row r="38" spans="1:9">
      <c r="A38" s="43">
        <v>36</v>
      </c>
      <c r="B38" s="46" t="s">
        <v>76</v>
      </c>
      <c r="C38" s="46" t="s">
        <v>76</v>
      </c>
      <c r="D38" s="46" t="s">
        <v>77</v>
      </c>
      <c r="E38" s="53" t="s">
        <v>78</v>
      </c>
      <c r="F38" s="45"/>
      <c r="G38" s="43">
        <v>15768</v>
      </c>
      <c r="H38" s="43">
        <v>2873</v>
      </c>
      <c r="I38" s="43">
        <v>18641</v>
      </c>
    </row>
    <row r="39" spans="1:9">
      <c r="A39" s="43">
        <v>37</v>
      </c>
      <c r="B39" s="46" t="s">
        <v>79</v>
      </c>
      <c r="C39" s="46" t="s">
        <v>79</v>
      </c>
      <c r="D39" s="46" t="s">
        <v>80</v>
      </c>
      <c r="E39" s="47" t="s">
        <v>81</v>
      </c>
      <c r="F39" s="48"/>
      <c r="G39" s="47">
        <v>1566</v>
      </c>
      <c r="H39" s="47">
        <v>975</v>
      </c>
      <c r="I39" s="47">
        <f t="shared" ref="I39:I43" si="0">G39+H39</f>
        <v>2541</v>
      </c>
    </row>
    <row r="40" spans="1:9">
      <c r="A40" s="43">
        <v>38</v>
      </c>
      <c r="B40" s="46" t="s">
        <v>82</v>
      </c>
      <c r="C40" s="46" t="s">
        <v>82</v>
      </c>
      <c r="D40" s="46" t="s">
        <v>27</v>
      </c>
      <c r="E40" s="51"/>
      <c r="F40" s="52"/>
      <c r="G40" s="51"/>
      <c r="H40" s="51"/>
      <c r="I40" s="51"/>
    </row>
    <row r="41" spans="1:9">
      <c r="A41" s="43">
        <v>39</v>
      </c>
      <c r="B41" s="46" t="s">
        <v>83</v>
      </c>
      <c r="C41" s="46" t="s">
        <v>83</v>
      </c>
      <c r="D41" s="46" t="s">
        <v>84</v>
      </c>
      <c r="E41" s="47" t="s">
        <v>85</v>
      </c>
      <c r="F41" s="43"/>
      <c r="G41" s="47">
        <v>3510</v>
      </c>
      <c r="H41" s="47">
        <v>39</v>
      </c>
      <c r="I41" s="47">
        <f t="shared" si="0"/>
        <v>3549</v>
      </c>
    </row>
    <row r="42" spans="1:9">
      <c r="A42" s="43">
        <v>40</v>
      </c>
      <c r="B42" s="44" t="s">
        <v>86</v>
      </c>
      <c r="C42" s="44" t="s">
        <v>86</v>
      </c>
      <c r="D42" s="46" t="s">
        <v>87</v>
      </c>
      <c r="E42" s="49"/>
      <c r="F42" s="43"/>
      <c r="G42" s="51"/>
      <c r="H42" s="51"/>
      <c r="I42" s="51"/>
    </row>
    <row r="43" spans="1:9">
      <c r="A43" s="43">
        <v>41</v>
      </c>
      <c r="B43" s="46"/>
      <c r="C43" s="46"/>
      <c r="D43" s="46" t="s">
        <v>88</v>
      </c>
      <c r="E43" s="47" t="s">
        <v>85</v>
      </c>
      <c r="F43" s="43"/>
      <c r="G43" s="47">
        <v>4302</v>
      </c>
      <c r="H43" s="47"/>
      <c r="I43" s="47">
        <f t="shared" si="0"/>
        <v>4302</v>
      </c>
    </row>
    <row r="44" spans="1:9">
      <c r="A44" s="43">
        <v>42</v>
      </c>
      <c r="B44" s="46" t="s">
        <v>89</v>
      </c>
      <c r="C44" s="46" t="s">
        <v>89</v>
      </c>
      <c r="D44" s="46" t="s">
        <v>90</v>
      </c>
      <c r="E44" s="49"/>
      <c r="F44" s="43"/>
      <c r="G44" s="51"/>
      <c r="H44" s="51"/>
      <c r="I44" s="51"/>
    </row>
    <row r="45" spans="1:9">
      <c r="A45" s="43">
        <v>43</v>
      </c>
      <c r="B45" s="46" t="s">
        <v>91</v>
      </c>
      <c r="C45" s="46" t="s">
        <v>91</v>
      </c>
      <c r="D45" s="46" t="s">
        <v>92</v>
      </c>
      <c r="E45" s="43" t="s">
        <v>93</v>
      </c>
      <c r="F45" s="45"/>
      <c r="G45" s="43">
        <v>3006</v>
      </c>
      <c r="H45" s="43">
        <v>0</v>
      </c>
      <c r="I45" s="43">
        <v>3006</v>
      </c>
    </row>
    <row r="46" spans="1:9">
      <c r="A46" s="43">
        <v>44</v>
      </c>
      <c r="B46" s="46" t="s">
        <v>94</v>
      </c>
      <c r="C46" s="46" t="s">
        <v>94</v>
      </c>
      <c r="D46" s="46" t="s">
        <v>95</v>
      </c>
      <c r="E46" s="53" t="s">
        <v>96</v>
      </c>
      <c r="F46" s="45"/>
      <c r="G46" s="43">
        <v>1422</v>
      </c>
      <c r="H46" s="43">
        <v>416</v>
      </c>
      <c r="I46" s="43">
        <v>1838</v>
      </c>
    </row>
    <row r="47" spans="1:9">
      <c r="A47" s="43">
        <v>45</v>
      </c>
      <c r="B47" s="46"/>
      <c r="C47" s="46"/>
      <c r="D47" s="44" t="s">
        <v>97</v>
      </c>
      <c r="E47" s="43" t="s">
        <v>98</v>
      </c>
      <c r="F47" s="45"/>
      <c r="G47" s="43">
        <v>1422</v>
      </c>
      <c r="H47" s="43">
        <v>0</v>
      </c>
      <c r="I47" s="43">
        <v>1422</v>
      </c>
    </row>
    <row r="48" spans="1:9">
      <c r="A48" s="43">
        <v>46</v>
      </c>
      <c r="B48" s="46" t="s">
        <v>99</v>
      </c>
      <c r="C48" s="46" t="s">
        <v>99</v>
      </c>
      <c r="D48" s="46" t="s">
        <v>100</v>
      </c>
      <c r="E48" s="47" t="s">
        <v>101</v>
      </c>
      <c r="F48" s="48"/>
      <c r="G48" s="47">
        <v>1440</v>
      </c>
      <c r="H48" s="47"/>
      <c r="I48" s="47">
        <f>G48+H48</f>
        <v>1440</v>
      </c>
    </row>
    <row r="49" spans="1:9">
      <c r="A49" s="43">
        <v>47</v>
      </c>
      <c r="B49" s="46" t="s">
        <v>102</v>
      </c>
      <c r="C49" s="46" t="s">
        <v>102</v>
      </c>
      <c r="D49" s="46" t="s">
        <v>103</v>
      </c>
      <c r="E49" s="51"/>
      <c r="F49" s="52"/>
      <c r="G49" s="51"/>
      <c r="H49" s="51"/>
      <c r="I49" s="51"/>
    </row>
    <row r="50" spans="1:9">
      <c r="A50" s="43">
        <v>48</v>
      </c>
      <c r="B50" s="46" t="s">
        <v>104</v>
      </c>
      <c r="C50" s="46" t="s">
        <v>104</v>
      </c>
      <c r="D50" s="46" t="s">
        <v>105</v>
      </c>
      <c r="E50" s="43" t="s">
        <v>106</v>
      </c>
      <c r="F50" s="45"/>
      <c r="G50" s="43">
        <v>3618</v>
      </c>
      <c r="H50" s="43">
        <v>1170</v>
      </c>
      <c r="I50" s="43">
        <v>4788</v>
      </c>
    </row>
    <row r="51" spans="1:9">
      <c r="A51" s="43">
        <v>49</v>
      </c>
      <c r="B51" s="46" t="s">
        <v>107</v>
      </c>
      <c r="C51" s="46" t="s">
        <v>107</v>
      </c>
      <c r="D51" s="46" t="s">
        <v>108</v>
      </c>
      <c r="E51" s="43" t="s">
        <v>109</v>
      </c>
      <c r="F51" s="45"/>
      <c r="G51" s="43">
        <v>486</v>
      </c>
      <c r="H51" s="43">
        <v>182</v>
      </c>
      <c r="I51" s="43">
        <v>668</v>
      </c>
    </row>
    <row r="52" spans="1:9">
      <c r="A52" s="43">
        <v>50</v>
      </c>
      <c r="B52" s="44" t="s">
        <v>110</v>
      </c>
      <c r="C52" s="44" t="s">
        <v>110</v>
      </c>
      <c r="D52" s="44" t="s">
        <v>111</v>
      </c>
      <c r="E52" s="43" t="s">
        <v>112</v>
      </c>
      <c r="F52" s="45"/>
      <c r="G52" s="43">
        <v>2430</v>
      </c>
      <c r="H52" s="43">
        <v>0</v>
      </c>
      <c r="I52" s="43">
        <v>2430</v>
      </c>
    </row>
    <row r="53" spans="1:9">
      <c r="A53" s="43">
        <v>51</v>
      </c>
      <c r="B53" s="44" t="s">
        <v>113</v>
      </c>
      <c r="C53" s="44" t="s">
        <v>113</v>
      </c>
      <c r="D53" s="44" t="s">
        <v>114</v>
      </c>
      <c r="E53" s="43" t="s">
        <v>115</v>
      </c>
      <c r="F53" s="45"/>
      <c r="G53" s="43">
        <v>3420</v>
      </c>
      <c r="H53" s="43">
        <v>52</v>
      </c>
      <c r="I53" s="43">
        <v>3472</v>
      </c>
    </row>
    <row r="54" spans="1:9">
      <c r="A54" s="43">
        <v>52</v>
      </c>
      <c r="B54" s="46" t="s">
        <v>116</v>
      </c>
      <c r="C54" s="46" t="s">
        <v>117</v>
      </c>
      <c r="D54" s="46" t="s">
        <v>118</v>
      </c>
      <c r="E54" s="43" t="s">
        <v>119</v>
      </c>
      <c r="F54" s="45"/>
      <c r="G54" s="43">
        <v>270</v>
      </c>
      <c r="H54" s="43">
        <v>0</v>
      </c>
      <c r="I54" s="43">
        <v>270</v>
      </c>
    </row>
    <row r="55" spans="1:9">
      <c r="A55" s="43">
        <v>53</v>
      </c>
      <c r="B55" s="44" t="s">
        <v>120</v>
      </c>
      <c r="C55" s="44" t="s">
        <v>121</v>
      </c>
      <c r="D55" s="44" t="s">
        <v>122</v>
      </c>
      <c r="E55" s="47" t="s">
        <v>123</v>
      </c>
      <c r="F55" s="48"/>
      <c r="G55" s="47">
        <v>1746</v>
      </c>
      <c r="H55" s="47">
        <v>1066</v>
      </c>
      <c r="I55" s="47">
        <f>G55+H55</f>
        <v>2812</v>
      </c>
    </row>
    <row r="56" spans="1:9">
      <c r="A56" s="43">
        <v>54</v>
      </c>
      <c r="B56" s="46" t="s">
        <v>124</v>
      </c>
      <c r="C56" s="46" t="s">
        <v>125</v>
      </c>
      <c r="D56" s="46" t="s">
        <v>126</v>
      </c>
      <c r="E56" s="49"/>
      <c r="F56" s="50"/>
      <c r="G56" s="49"/>
      <c r="H56" s="49"/>
      <c r="I56" s="49"/>
    </row>
    <row r="57" spans="1:9">
      <c r="A57" s="43">
        <v>55</v>
      </c>
      <c r="B57" s="46" t="s">
        <v>127</v>
      </c>
      <c r="C57" s="46" t="s">
        <v>128</v>
      </c>
      <c r="D57" s="46" t="s">
        <v>129</v>
      </c>
      <c r="E57" s="51"/>
      <c r="F57" s="52"/>
      <c r="G57" s="51"/>
      <c r="H57" s="51"/>
      <c r="I57" s="51"/>
    </row>
    <row r="58" spans="1:9">
      <c r="A58" s="43">
        <v>56</v>
      </c>
      <c r="B58" s="46" t="s">
        <v>130</v>
      </c>
      <c r="C58" s="46" t="s">
        <v>131</v>
      </c>
      <c r="D58" s="46" t="s">
        <v>132</v>
      </c>
      <c r="E58" s="43" t="s">
        <v>133</v>
      </c>
      <c r="F58" s="45"/>
      <c r="G58" s="43">
        <v>0</v>
      </c>
      <c r="H58" s="43">
        <v>65</v>
      </c>
      <c r="I58" s="43">
        <v>65</v>
      </c>
    </row>
    <row r="59" spans="1:9">
      <c r="A59" s="43">
        <v>57</v>
      </c>
      <c r="B59" s="44" t="s">
        <v>134</v>
      </c>
      <c r="C59" s="44" t="s">
        <v>135</v>
      </c>
      <c r="D59" s="44" t="s">
        <v>136</v>
      </c>
      <c r="E59" s="47" t="s">
        <v>137</v>
      </c>
      <c r="F59" s="45"/>
      <c r="G59" s="43">
        <v>540</v>
      </c>
      <c r="H59" s="43">
        <v>0</v>
      </c>
      <c r="I59" s="43">
        <v>540</v>
      </c>
    </row>
    <row r="60" spans="1:9">
      <c r="A60" s="43">
        <v>58</v>
      </c>
      <c r="B60" s="46" t="s">
        <v>138</v>
      </c>
      <c r="C60" s="46" t="s">
        <v>139</v>
      </c>
      <c r="D60" s="46" t="s">
        <v>117</v>
      </c>
      <c r="E60" s="51"/>
      <c r="F60" s="45"/>
      <c r="G60" s="43">
        <v>540</v>
      </c>
      <c r="H60" s="43">
        <v>0</v>
      </c>
      <c r="I60" s="43">
        <v>540</v>
      </c>
    </row>
    <row r="61" spans="1:9">
      <c r="A61" s="43">
        <v>59</v>
      </c>
      <c r="B61" s="46" t="s">
        <v>140</v>
      </c>
      <c r="C61" s="46" t="s">
        <v>141</v>
      </c>
      <c r="D61" s="46" t="s">
        <v>127</v>
      </c>
      <c r="E61" s="43" t="s">
        <v>142</v>
      </c>
      <c r="F61" s="45"/>
      <c r="G61" s="43">
        <v>6210</v>
      </c>
      <c r="H61" s="43">
        <v>286</v>
      </c>
      <c r="I61" s="43">
        <v>6496</v>
      </c>
    </row>
    <row r="62" spans="1:9">
      <c r="A62" s="43">
        <v>60</v>
      </c>
      <c r="B62" s="46" t="s">
        <v>143</v>
      </c>
      <c r="C62" s="46" t="s">
        <v>130</v>
      </c>
      <c r="D62" s="46" t="s">
        <v>141</v>
      </c>
      <c r="E62" s="47" t="s">
        <v>144</v>
      </c>
      <c r="F62" s="48"/>
      <c r="G62" s="47">
        <v>8388</v>
      </c>
      <c r="H62" s="47">
        <v>1157</v>
      </c>
      <c r="I62" s="47">
        <f>G62+H62</f>
        <v>9545</v>
      </c>
    </row>
    <row r="63" spans="1:9">
      <c r="A63" s="43">
        <v>61</v>
      </c>
      <c r="B63" s="46" t="s">
        <v>145</v>
      </c>
      <c r="C63" s="46" t="s">
        <v>146</v>
      </c>
      <c r="D63" s="46" t="s">
        <v>146</v>
      </c>
      <c r="E63" s="49"/>
      <c r="F63" s="50"/>
      <c r="G63" s="49"/>
      <c r="H63" s="49"/>
      <c r="I63" s="49"/>
    </row>
    <row r="64" spans="1:9">
      <c r="A64" s="43">
        <v>62</v>
      </c>
      <c r="B64" s="46" t="s">
        <v>147</v>
      </c>
      <c r="C64" s="46" t="s">
        <v>148</v>
      </c>
      <c r="D64" s="46" t="s">
        <v>148</v>
      </c>
      <c r="E64" s="51"/>
      <c r="F64" s="52"/>
      <c r="G64" s="51"/>
      <c r="H64" s="51"/>
      <c r="I64" s="51"/>
    </row>
    <row r="65" spans="1:9">
      <c r="A65" s="43">
        <v>63</v>
      </c>
      <c r="B65" s="46" t="s">
        <v>149</v>
      </c>
      <c r="C65" s="46" t="s">
        <v>150</v>
      </c>
      <c r="D65" s="46" t="s">
        <v>151</v>
      </c>
      <c r="E65" s="43" t="s">
        <v>152</v>
      </c>
      <c r="F65" s="45"/>
      <c r="G65" s="43">
        <v>2538</v>
      </c>
      <c r="H65" s="43">
        <v>65</v>
      </c>
      <c r="I65" s="43">
        <v>2603</v>
      </c>
    </row>
    <row r="66" spans="1:9">
      <c r="A66" s="43">
        <v>64</v>
      </c>
      <c r="B66" s="46" t="s">
        <v>153</v>
      </c>
      <c r="C66" s="46" t="s">
        <v>154</v>
      </c>
      <c r="D66" s="46" t="s">
        <v>155</v>
      </c>
      <c r="E66" s="47" t="s">
        <v>156</v>
      </c>
      <c r="F66" s="48"/>
      <c r="G66" s="47">
        <v>15210</v>
      </c>
      <c r="H66" s="47">
        <v>2561</v>
      </c>
      <c r="I66" s="47">
        <f>G66+H66</f>
        <v>17771</v>
      </c>
    </row>
    <row r="67" spans="1:9">
      <c r="A67" s="43">
        <v>65</v>
      </c>
      <c r="B67" s="46" t="s">
        <v>157</v>
      </c>
      <c r="C67" s="46" t="s">
        <v>149</v>
      </c>
      <c r="D67" s="46" t="s">
        <v>158</v>
      </c>
      <c r="E67" s="49"/>
      <c r="F67" s="50"/>
      <c r="G67" s="49"/>
      <c r="H67" s="49"/>
      <c r="I67" s="49"/>
    </row>
    <row r="68" spans="1:9">
      <c r="A68" s="43">
        <v>66</v>
      </c>
      <c r="B68" s="46" t="s">
        <v>159</v>
      </c>
      <c r="C68" s="46" t="s">
        <v>159</v>
      </c>
      <c r="D68" s="46" t="s">
        <v>160</v>
      </c>
      <c r="E68" s="49"/>
      <c r="F68" s="50"/>
      <c r="G68" s="49"/>
      <c r="H68" s="49"/>
      <c r="I68" s="49"/>
    </row>
    <row r="69" spans="1:9">
      <c r="A69" s="43">
        <v>67</v>
      </c>
      <c r="B69" s="46" t="s">
        <v>40</v>
      </c>
      <c r="C69" s="46" t="s">
        <v>40</v>
      </c>
      <c r="D69" s="46" t="s">
        <v>161</v>
      </c>
      <c r="E69" s="51"/>
      <c r="F69" s="52"/>
      <c r="G69" s="51"/>
      <c r="H69" s="51"/>
      <c r="I69" s="51"/>
    </row>
    <row r="70" spans="1:9">
      <c r="A70" s="43">
        <v>68</v>
      </c>
      <c r="B70" s="46" t="s">
        <v>150</v>
      </c>
      <c r="C70" s="46" t="s">
        <v>162</v>
      </c>
      <c r="D70" s="46" t="s">
        <v>163</v>
      </c>
      <c r="E70" s="43" t="s">
        <v>164</v>
      </c>
      <c r="F70" s="45"/>
      <c r="G70" s="43">
        <v>0</v>
      </c>
      <c r="H70" s="43">
        <v>26</v>
      </c>
      <c r="I70" s="43">
        <v>26</v>
      </c>
    </row>
    <row r="71" spans="1:9">
      <c r="A71" s="43">
        <v>69</v>
      </c>
      <c r="B71" s="46" t="s">
        <v>165</v>
      </c>
      <c r="C71" s="46" t="s">
        <v>166</v>
      </c>
      <c r="D71" s="46" t="s">
        <v>167</v>
      </c>
      <c r="E71" s="43" t="s">
        <v>168</v>
      </c>
      <c r="F71" s="45"/>
      <c r="G71" s="43">
        <v>1998</v>
      </c>
      <c r="H71" s="43">
        <v>286</v>
      </c>
      <c r="I71" s="43">
        <v>2284</v>
      </c>
    </row>
    <row r="72" spans="1:9">
      <c r="A72" s="43">
        <v>70</v>
      </c>
      <c r="B72" s="46" t="s">
        <v>169</v>
      </c>
      <c r="C72" s="46" t="s">
        <v>170</v>
      </c>
      <c r="D72" s="46" t="s">
        <v>171</v>
      </c>
      <c r="E72" s="43" t="s">
        <v>172</v>
      </c>
      <c r="F72" s="45"/>
      <c r="G72" s="43">
        <v>432</v>
      </c>
      <c r="H72" s="43">
        <v>0</v>
      </c>
      <c r="I72" s="43">
        <v>432</v>
      </c>
    </row>
    <row r="73" spans="1:9">
      <c r="A73" s="43">
        <v>71</v>
      </c>
      <c r="B73" s="46" t="s">
        <v>173</v>
      </c>
      <c r="C73" s="46" t="s">
        <v>174</v>
      </c>
      <c r="D73" s="46" t="s">
        <v>175</v>
      </c>
      <c r="E73" s="43" t="s">
        <v>176</v>
      </c>
      <c r="F73" s="45"/>
      <c r="G73" s="43">
        <v>594</v>
      </c>
      <c r="H73" s="43">
        <v>0</v>
      </c>
      <c r="I73" s="43">
        <v>594</v>
      </c>
    </row>
    <row r="74" spans="1:9">
      <c r="A74" s="43">
        <v>72</v>
      </c>
      <c r="B74" s="44" t="s">
        <v>177</v>
      </c>
      <c r="C74" s="44" t="s">
        <v>177</v>
      </c>
      <c r="D74" s="46" t="s">
        <v>178</v>
      </c>
      <c r="E74" s="43" t="s">
        <v>179</v>
      </c>
      <c r="F74" s="45"/>
      <c r="G74" s="43">
        <v>4230</v>
      </c>
      <c r="H74" s="43">
        <v>2990</v>
      </c>
      <c r="I74" s="43">
        <v>7220</v>
      </c>
    </row>
    <row r="75" spans="1:9">
      <c r="A75" s="43">
        <v>73</v>
      </c>
      <c r="B75" s="46" t="s">
        <v>180</v>
      </c>
      <c r="C75" s="46" t="s">
        <v>180</v>
      </c>
      <c r="D75" s="46" t="s">
        <v>177</v>
      </c>
      <c r="E75" s="43" t="s">
        <v>181</v>
      </c>
      <c r="F75" s="45"/>
      <c r="G75" s="43">
        <v>360</v>
      </c>
      <c r="H75" s="43">
        <v>0</v>
      </c>
      <c r="I75" s="43">
        <v>360</v>
      </c>
    </row>
    <row r="76" spans="1:9">
      <c r="A76" s="43">
        <v>74</v>
      </c>
      <c r="B76" s="46" t="s">
        <v>182</v>
      </c>
      <c r="C76" s="46" t="s">
        <v>182</v>
      </c>
      <c r="D76" s="46" t="s">
        <v>182</v>
      </c>
      <c r="E76" s="43" t="s">
        <v>183</v>
      </c>
      <c r="F76" s="45"/>
      <c r="G76" s="43">
        <v>7830</v>
      </c>
      <c r="H76" s="43">
        <v>0</v>
      </c>
      <c r="I76" s="43">
        <v>7830</v>
      </c>
    </row>
    <row r="77" spans="1:9">
      <c r="A77" s="43"/>
      <c r="B77" s="46"/>
      <c r="C77" s="46"/>
      <c r="D77" s="46"/>
      <c r="E77" s="43"/>
      <c r="F77" s="45"/>
      <c r="G77" s="43"/>
      <c r="H77" s="43"/>
      <c r="I77" s="43"/>
    </row>
    <row r="78" spans="1:9">
      <c r="A78" s="43"/>
      <c r="B78" s="46"/>
      <c r="C78" s="46"/>
      <c r="D78" s="46"/>
      <c r="E78" s="43"/>
      <c r="F78" s="45"/>
      <c r="G78" s="43"/>
      <c r="H78" s="43"/>
      <c r="I78" s="43"/>
    </row>
    <row r="79" spans="1:9">
      <c r="A79" s="43" t="s">
        <v>184</v>
      </c>
      <c r="B79" s="43"/>
      <c r="C79" s="43"/>
      <c r="D79" s="43"/>
      <c r="E79" s="43"/>
      <c r="F79" s="45"/>
      <c r="G79" s="43">
        <f>SUM(G3:G78)</f>
        <v>342955.8</v>
      </c>
      <c r="H79" s="45">
        <f>SUM(H3:H78)</f>
        <v>22893</v>
      </c>
      <c r="I79" s="45">
        <f>SUM(I3:I78)</f>
        <v>365848.8</v>
      </c>
    </row>
  </sheetData>
  <mergeCells count="72">
    <mergeCell ref="A1:I1"/>
    <mergeCell ref="A79:E79"/>
    <mergeCell ref="E6:E8"/>
    <mergeCell ref="E10:E18"/>
    <mergeCell ref="E22:E24"/>
    <mergeCell ref="E25:E27"/>
    <mergeCell ref="E28:E30"/>
    <mergeCell ref="E32:E33"/>
    <mergeCell ref="E34:E35"/>
    <mergeCell ref="E36:E37"/>
    <mergeCell ref="E39:E40"/>
    <mergeCell ref="E41:E42"/>
    <mergeCell ref="E43:E44"/>
    <mergeCell ref="E48:E49"/>
    <mergeCell ref="E55:E57"/>
    <mergeCell ref="E59:E60"/>
    <mergeCell ref="E62:E64"/>
    <mergeCell ref="E66:E69"/>
    <mergeCell ref="F6:F8"/>
    <mergeCell ref="F10:F18"/>
    <mergeCell ref="F22:F24"/>
    <mergeCell ref="F25:F27"/>
    <mergeCell ref="F28:F30"/>
    <mergeCell ref="F32:F33"/>
    <mergeCell ref="F34:F35"/>
    <mergeCell ref="F36:F37"/>
    <mergeCell ref="F39:F40"/>
    <mergeCell ref="F41:F42"/>
    <mergeCell ref="F43:F44"/>
    <mergeCell ref="F48:F49"/>
    <mergeCell ref="F55:F57"/>
    <mergeCell ref="F62:F64"/>
    <mergeCell ref="F66:F69"/>
    <mergeCell ref="G6:G8"/>
    <mergeCell ref="G10:G18"/>
    <mergeCell ref="G22:G24"/>
    <mergeCell ref="G28:G30"/>
    <mergeCell ref="G32:G33"/>
    <mergeCell ref="G34:G35"/>
    <mergeCell ref="G39:G40"/>
    <mergeCell ref="G41:G42"/>
    <mergeCell ref="G43:G44"/>
    <mergeCell ref="G48:G49"/>
    <mergeCell ref="G55:G57"/>
    <mergeCell ref="G62:G64"/>
    <mergeCell ref="G66:G69"/>
    <mergeCell ref="H6:H8"/>
    <mergeCell ref="H10:H18"/>
    <mergeCell ref="H22:H24"/>
    <mergeCell ref="H28:H30"/>
    <mergeCell ref="H32:H33"/>
    <mergeCell ref="H34:H35"/>
    <mergeCell ref="H39:H40"/>
    <mergeCell ref="H41:H42"/>
    <mergeCell ref="H43:H44"/>
    <mergeCell ref="H48:H49"/>
    <mergeCell ref="H55:H57"/>
    <mergeCell ref="H62:H64"/>
    <mergeCell ref="H66:H69"/>
    <mergeCell ref="I6:I8"/>
    <mergeCell ref="I10:I18"/>
    <mergeCell ref="I22:I24"/>
    <mergeCell ref="I28:I30"/>
    <mergeCell ref="I32:I33"/>
    <mergeCell ref="I34:I35"/>
    <mergeCell ref="I39:I40"/>
    <mergeCell ref="I41:I42"/>
    <mergeCell ref="I43:I44"/>
    <mergeCell ref="I48:I49"/>
    <mergeCell ref="I55:I57"/>
    <mergeCell ref="I62:I64"/>
    <mergeCell ref="I66:I69"/>
  </mergeCells>
  <hyperlinks>
    <hyperlink ref="B4" location="锅炉房西北角!A1" display="锅炉房西北角"/>
    <hyperlink ref="B19" location="'4#209'!A1" display="4#209"/>
    <hyperlink ref="B6" location="单晶楼!A1" display="单晶楼"/>
    <hyperlink ref="B9" location="'7#112'!A1" display="7#112"/>
    <hyperlink ref="B21" location="'5#3层西区'!A1" display="5#3层西区"/>
    <hyperlink ref="B7" location="'5#2层西201'!A1" display="5#2层西201"/>
    <hyperlink ref="B3" location="'旧9号建筑103  新9#103'!A1" display="9号建筑103"/>
    <hyperlink ref="B22" location="'5#2层东'!A1" display="5#2层东"/>
    <hyperlink ref="B25" location="'3#2层西区（刘志强）'!A1" display="3#2层西区（刘志强）"/>
    <hyperlink ref="B32" location="'3#2层东区'!A1" display="3#2层东区"/>
    <hyperlink ref="B37" location="'旧1#627 新1#653'!A1" display="1#627"/>
    <hyperlink ref="B12" location="'旧1#615 新1#623'!A1" display="1#615"/>
    <hyperlink ref="B40" location="'旧1#609 新1#615'!A1" display="1#609"/>
    <hyperlink ref="B41" location="'旧1#529 新1#553'!A1" display="1#529"/>
    <hyperlink ref="B45" location="'旧1#525 新1#543'!A1" display="1#525"/>
    <hyperlink ref="B13" location="'旧1#402B 新1#404'!A1" display="1#402B"/>
    <hyperlink ref="B49" location="'旧1#317 新1#335'!A1" display="1#317"/>
    <hyperlink ref="B48" location="'旧1#303A 新1#303'!A1" display="1#303A"/>
    <hyperlink ref="B46" location="'旧1#122 新1#148'!A1" display="1#122"/>
    <hyperlink ref="B35" location="'旧2#507 新2#525'!A1" display="2#507"/>
    <hyperlink ref="B63" location="'旧2#504 新2#508'!A1" display="2#504"/>
    <hyperlink ref="B61" location="'旧2#504D 新2#514'!A1" display="2#504D"/>
    <hyperlink ref="B65" location="'旧2#409 新2#418'!A1" display="2#409"/>
    <hyperlink ref="B66" location="'旧2#413 新2#437'!A1" display="2#413"/>
    <hyperlink ref="B68" location="'旧2#115 新2#135'!A1" display="2#115"/>
    <hyperlink ref="B38" location="'旧2#228 新2#246'!A1" display="2#228"/>
    <hyperlink ref="B71" location="'旧2#213 新2#219'!A1" display="2#213"/>
    <hyperlink ref="B73" location="'旧2#209 新2#214'!A1" display="2#209"/>
    <hyperlink ref="B18" location="'旧2#102 新2#114'!A1" display="2#102"/>
    <hyperlink ref="B62" location="'旧2#504B 新2#512'!A1" display="2#504B"/>
    <hyperlink ref="B17" location="'旧2#104 新2#116'!A1" display="2#104"/>
    <hyperlink ref="B44" location="'旧1#102 新1#104'!A1" display="1#102"/>
    <hyperlink ref="B72" location="'旧2#323 新2#347'!A1" display="2#323"/>
    <hyperlink ref="B10" location="'旧5#301C 新5#305'!A1" display="5#301C"/>
    <hyperlink ref="B69" location="'旧2#114 新2#136'!A1" display="2#114"/>
    <hyperlink ref="B11" location="'5#3层东区'!A1" display="5#3层东区"/>
    <hyperlink ref="B53" location="'旧1#203 新1#207'!A1" display="1#203"/>
    <hyperlink ref="B52" location="'旧1#306 新1#312'!A1" display="1#306"/>
    <hyperlink ref="B59" location="'旧2#509 新2#531'!A1" display="2#509"/>
    <hyperlink ref="B75" location="'旧2#101 新2#113'!A1" display="2#101"/>
    <hyperlink ref="B58" location="'旧2#510 新2#532'!A1" display="2#510"/>
    <hyperlink ref="B55" location="'旧2#510A 新2#526'!A1" display="2#510A"/>
    <hyperlink ref="B54" location="'旧2#523 新2#553'!A1" display="2#523"/>
    <hyperlink ref="B51" location="'旧1#307 新1#313'!A1" display="1#307"/>
    <hyperlink ref="B50" location="'旧1#315 新1#333'!A1" display="1#315"/>
    <hyperlink ref="B39" location="'旧1#609A 新1#613'!A1" display="1#609A"/>
    <hyperlink ref="B30" location="'旧5#112 新5#111'!A1" display="5#112"/>
    <hyperlink ref="B8" location="'5#2层西'!A1" display="5#2层西"/>
    <hyperlink ref="B36" location="'1#629'!A1" display="1#629"/>
    <hyperlink ref="B23" location="'5#6层'!A1" display="5#6层"/>
    <hyperlink ref="B24" location="'5#6层西'!A1" display="5#6层西"/>
    <hyperlink ref="B31" location="'3#1层西、东区'!A1" display="3#1层西、东区"/>
    <hyperlink ref="B5" location="'旧4#106 新4#106'!A1" display="4#106"/>
    <hyperlink ref="D74" location="'旧2#113 新2#133'!A1" display="2#133"/>
    <hyperlink ref="D3" location="'旧9号建筑103  新9#103'!A1" display="9#103"/>
    <hyperlink ref="D4" location="锅炉房西北角!A1" display="锅炉房西北角"/>
    <hyperlink ref="D19" location="'4#209'!A1" display="4#209"/>
    <hyperlink ref="D6" location="单晶楼!A1" display="单晶楼"/>
    <hyperlink ref="D10" location="'旧5#301C 新5#305'!A1" display="5#305"/>
    <hyperlink ref="D23" location="'5#6层'!A1" display="5#6层"/>
    <hyperlink ref="D24" location="'5#6层西'!A1" display="5#6层西"/>
    <hyperlink ref="D11" location="'5#3层东区'!A1" display="5#3层东区"/>
    <hyperlink ref="D21" location="'5#3层西区'!A1" display="5#3层西区"/>
    <hyperlink ref="D7" location="'5#2层西201'!A1" display="5#2层西201"/>
    <hyperlink ref="D22" location="'5#2层东'!A1" display="5#2层东"/>
    <hyperlink ref="D8" location="'5#2层西'!A1" display="5#2层西"/>
    <hyperlink ref="D31" location="'3#1层西、东区'!A1" display="3#1层西、东区"/>
    <hyperlink ref="D25" location="'3#2层西区（刘志强）'!A1" display="3#2层西区（刘志强）"/>
    <hyperlink ref="D32" location="'3#2层东区'!A1" display="3#2层东区"/>
    <hyperlink ref="D37" location="'旧1#627 新1#653'!A1" display="1#653"/>
    <hyperlink ref="D12" location="'旧1#615 新1#623'!A1" display="1#623"/>
    <hyperlink ref="D39" location="'旧1#609A 新1#613'!A1" display="1#613"/>
    <hyperlink ref="D40" location="'旧1#609 新1#615'!A1" display="1#615"/>
    <hyperlink ref="D45" location="'旧1#525 新1#543'!A1" display="1#543"/>
    <hyperlink ref="D13" location="'旧1#402B 新1#404'!A1" display="1#404"/>
    <hyperlink ref="D49" location="'旧1#317 新1#335'!A1" display="1#335"/>
    <hyperlink ref="D50" location="'旧1#315 新1#333'!A1" display="1#333"/>
    <hyperlink ref="D51" location="'旧1#307 新1#313'!A1" display="1#313"/>
    <hyperlink ref="D52" location="'旧1#306 新1#312'!A1" display="1#312"/>
    <hyperlink ref="D48" location="'旧1#303A 新1#303'!A1" display="1#303"/>
    <hyperlink ref="D53" location="'旧1#203 新1#207'!A1" display="1#207"/>
    <hyperlink ref="D46" location="'旧1#122 新1#148'!A1" display="1#148"/>
    <hyperlink ref="D44" location="'旧1#102 新1#104'!A1" display="1#104"/>
    <hyperlink ref="D69" location="'旧2#114 新2#136'!A1" display="2#136"/>
    <hyperlink ref="D54" location="'旧2#523 新2#553'!A1" display="2#553"/>
    <hyperlink ref="D55" location="'旧2#510A 新2#526'!A1" display="2#526"/>
    <hyperlink ref="D58" location="'旧2#510 新2#532'!A1" display="2#532"/>
    <hyperlink ref="D72" location="'旧2#323 新2#347'!A1" display="2#347"/>
    <hyperlink ref="D17" location="'旧2#104 新2#116'!A1" display="2#116"/>
    <hyperlink ref="D35" location="'旧2#507 新2#525'!A1" display="2#525"/>
    <hyperlink ref="D63" location="'旧2#504 新2#508'!A1" display="2#508"/>
    <hyperlink ref="D62" location="'旧2#504B 新2#512'!A1" display="2#512"/>
    <hyperlink ref="D61" location="'旧2#504D 新2#514'!A1" display="2#514"/>
    <hyperlink ref="D65" location="'旧2#409 新2#418'!A1" display="2#418"/>
    <hyperlink ref="D66" location="'旧2#413 新2#437'!A1" display="2#437"/>
    <hyperlink ref="D68" location="'旧2#115 新2#135'!A1" display="2#135"/>
    <hyperlink ref="D38" location="'旧2#228 新2#246'!A1" display="2#246"/>
    <hyperlink ref="D71" location="'旧2#213 新2#219'!A1" display="2#219"/>
    <hyperlink ref="D73" location="'旧2#209 新2#214'!A1" display="2#214"/>
    <hyperlink ref="D18" location="'旧2#102 新2#114'!A1" display="2#114"/>
    <hyperlink ref="D75" location="'旧2#101 新2#113'!A1" display="2#113"/>
    <hyperlink ref="B74" location="'旧2#113 新2#133'!A1" display="2#113"/>
    <hyperlink ref="D5" location="'旧4#106 新4#106'!A1" display="4#106"/>
    <hyperlink ref="D59" location="'旧2#509 新2#531'!A1" display="2#531"/>
    <hyperlink ref="D30" location="'旧5#112 新5#111'!A1" display="5#111"/>
    <hyperlink ref="D41" location="'旧1#529 新1#553'!A1" display="1#553"/>
    <hyperlink ref="D9" location="'7#112'!A1" display="7#112"/>
    <hyperlink ref="C4" location="锅炉房西北角!A1" display="锅炉房西北角"/>
    <hyperlink ref="C19" location="'4#209'!A1" display="4#209"/>
    <hyperlink ref="C6" location="单晶楼!A1" display="单晶楼"/>
    <hyperlink ref="C9" location="'7#112'!A1" display="7#112"/>
    <hyperlink ref="C21" location="'5#3层西区'!A1" display="5#3层西区"/>
    <hyperlink ref="C7" location="'5#2层西201'!A1" display="5#2层西201"/>
    <hyperlink ref="C3" location="'旧9号建筑103  新9#103'!A1" display="9号建筑103"/>
    <hyperlink ref="C22" location="'5#2层东'!A1" display="5#2层东"/>
    <hyperlink ref="C25" location="'3#2层西区（刘志强）'!A1" display="3#2层西区（刘志强）"/>
    <hyperlink ref="C32" location="'3#2层东区'!A1" display="3#2层东区"/>
    <hyperlink ref="C37" location="'旧1#627 新1#653'!A1" display="1#627"/>
    <hyperlink ref="C12" location="'旧1#615 新1#623'!A1" display="1#615"/>
    <hyperlink ref="C40" location="'旧1#609 新1#615'!A1" display="1#609"/>
    <hyperlink ref="C41" location="'旧1#529 新1#553'!A1" display="1#529"/>
    <hyperlink ref="C45" location="'旧1#525 新1#543'!A1" display="1#525"/>
    <hyperlink ref="C13" location="'旧1#402B 新1#404'!A1" display="1#402B"/>
    <hyperlink ref="C49" location="'旧1#317 新1#335'!A1" display="1#317"/>
    <hyperlink ref="C48" location="'旧1#303A 新1#303'!A1" display="1#303A"/>
    <hyperlink ref="C10" location="'旧5#301C 新5#305'!A1" display="5#301C"/>
    <hyperlink ref="C11" location="'5#3层东区'!A1" display="5#3层东区"/>
    <hyperlink ref="C52" location="'旧1#306 新1#312'!A1" display="1#306"/>
    <hyperlink ref="C51" location="'旧1#307 新1#313'!A1" display="1#307"/>
    <hyperlink ref="C50" location="'旧1#315 新1#333'!A1" display="1#315"/>
    <hyperlink ref="C39" location="'旧1#609A 新1#613'!A1" display="1#609A"/>
    <hyperlink ref="C30" location="'旧5#112 新5#111'!A1" display="5#112"/>
    <hyperlink ref="C8" location="'5#2层西'!A1" display="5#2层西"/>
    <hyperlink ref="C36" location="'1#629'!A1" display="1#629"/>
    <hyperlink ref="C23" location="'5#6层'!A1" display="5#6层"/>
    <hyperlink ref="C24" location="'5#6层西'!A1" display="5#6层西"/>
    <hyperlink ref="C31" location="'3#1层西、东区'!A1" display="3#1层西、东区"/>
    <hyperlink ref="C46" location="'旧1#122 新1#148'!A1" display="1#122"/>
    <hyperlink ref="C44" location="'旧1#102 新1#104'!A1" display="1#102"/>
    <hyperlink ref="C69" location="'旧2#114 新2#136'!A1" display="2#114"/>
    <hyperlink ref="C53" location="'旧1#203 新1#207'!A1" display="1#203"/>
    <hyperlink ref="C17" location="'旧2#104 新2#116'!A1" display="2#104"/>
    <hyperlink ref="C68" location="'旧2#115 新2#135'!A1" display="2#115"/>
    <hyperlink ref="C18" location="'旧2#102 新2#114'!A1" display="2#102"/>
    <hyperlink ref="C75" location="'旧2#101 新2#113'!A1" display="2#101"/>
    <hyperlink ref="C74" location="'旧2#113 新2#133'!A1" display="2#113"/>
    <hyperlink ref="C54" location="'旧2#523 新2#553'!A1" display="2#535"/>
    <hyperlink ref="C55" location="'旧2#510A 新2#526'!A1" display="2#520"/>
    <hyperlink ref="C58" location="'旧2#510 新2#532'!A1" display="2#524"/>
    <hyperlink ref="C59" location="'旧2#509 新2#531'!A1" display="2#517"/>
    <hyperlink ref="C72" location="'旧2#323 新2#347'!A1" display="2#333"/>
    <hyperlink ref="C35" location="'旧2#507 新2#525'!A1" display="2#515"/>
    <hyperlink ref="C63" location="'旧2#504 新2#508'!A1" display="2#508"/>
    <hyperlink ref="C62" location="'旧2#504B 新2#512'!A1" display="2#510"/>
    <hyperlink ref="C61" location="'旧2#504D 新2#514'!A1" display="2#512"/>
    <hyperlink ref="C65" location="'旧2#409 新2#418'!A1" display="2#402"/>
    <hyperlink ref="C66" location="'旧2#413 新2#437'!A1" display="2#407"/>
    <hyperlink ref="C38" location="'旧2#228 新2#246'!A1" display="2#228"/>
    <hyperlink ref="C71" location="'旧2#213 新2#219'!A1" display="2#211"/>
    <hyperlink ref="C73" location="'旧2#209 新2#214'!A1" display="2#205"/>
    <hyperlink ref="C5" location="'旧4#106 新4#106'!A1" display="4#106"/>
    <hyperlink ref="B14" location="'旧1#309A 新1#319'!A1" display="1#309A"/>
    <hyperlink ref="C14" location="'旧1#309A 新1#319'!A1" display="1#309A"/>
    <hyperlink ref="D14" location="'旧1#309A 新1#319'!A1" display="1#319"/>
    <hyperlink ref="B42" location="'旧1#527 新1#549'!A1" display="1#527"/>
    <hyperlink ref="C42" location="'旧1#527 新1#549'!A1" display="1#527"/>
    <hyperlink ref="D42" location="'旧1#527 新1#549'!A1" display="1#549"/>
    <hyperlink ref="B34" location="'3#2层中（伍绍腾）'!A1" display="3#2层中（伍绍腾）"/>
    <hyperlink ref="C34" location="'3#2层中（伍绍腾）'!A1" display="3#2层中（伍绍腾）"/>
    <hyperlink ref="D34" location="'3#2层中（伍绍腾）'!A1" display="3#2层中（伍绍腾）"/>
    <hyperlink ref="B16" location="'旧2#110 新2#130'!A1" display="2#110"/>
    <hyperlink ref="C16" location="'旧2#110 新2#130'!A1" display="2#110"/>
    <hyperlink ref="D16" location="'旧2#110 新2#130'!A1" display="2#130"/>
    <hyperlink ref="B26" location="'3#2层西区（张逸韵）'!A1" display="3#2层西区（张逸韵）"/>
    <hyperlink ref="D26" location="'3#2层西区（张逸韵）'!A1" display="3#2层西区（张逸韵）"/>
    <hyperlink ref="C26" location="'3#2层西区（张逸韵）'!A1" display="3#2层西区（张逸韵）"/>
    <hyperlink ref="B67" location="'旧2#413A 新443'!A1" display="2#413A"/>
    <hyperlink ref="C67" location="'旧2#413A 新443'!A1" display="2#409"/>
    <hyperlink ref="D67" location="'旧2#413A 新443'!A1" display="2#443"/>
    <hyperlink ref="B70" location="'旧2#402 新2#450'!A1" display="2#402"/>
    <hyperlink ref="C70" location="'旧2#402 新2#450'!A1" display="2#426"/>
    <hyperlink ref="D70" location="'旧2#402 新2#450'!A1" display="2#450"/>
    <hyperlink ref="B64" location="'旧2#504A 新2#506'!A1" display="2#504A"/>
    <hyperlink ref="C64" location="'旧2#504A 新2#506'!A1" display="2#506"/>
    <hyperlink ref="D64" location="'旧2#504A 新2#506'!A1" display="2#506"/>
    <hyperlink ref="B56" location="'旧2#514C 新2#538'!A1" display="2#514C"/>
    <hyperlink ref="C56" location="'旧2#514C 新2#538'!A1" display="2#528"/>
    <hyperlink ref="D56" location="'旧2#514C 新2#538'!A1" display="2#538"/>
    <hyperlink ref="B60" location="'旧2#513A 新2#535'!A1" display="2#513A"/>
    <hyperlink ref="C60" location="'旧2#513A 新2#535'!A1" display="2#521"/>
    <hyperlink ref="D60" location="'旧2#513A 新2#535'!A1" display="2#535"/>
    <hyperlink ref="B57" location="'旧2#514 新2#540'!A1" display="2#514"/>
    <hyperlink ref="C57" location="'旧2#514 新2#540'!A1" display="2#530"/>
    <hyperlink ref="D57" location="'旧2#514 新2#540'!A1" display="2#540"/>
    <hyperlink ref="B76" location="运保部库房!A1" display="运保部库房"/>
    <hyperlink ref="C76" location="运保部库房!A1" display="运保部库房"/>
    <hyperlink ref="D76" location="运保部库房!A1" display="运保部库房"/>
    <hyperlink ref="B27" location="'3#2层西区（于飞）'!A1" display="3#2层西区（于飞）"/>
    <hyperlink ref="C27" location="'3#2层西区（于飞）'!A1" display="3#2层西区（于飞）"/>
    <hyperlink ref="D27" location="'3#2层西区（于飞）'!A1" display="3#2层西区（于飞）"/>
    <hyperlink ref="D33" location="'新1#526'!A1" display="1#526"/>
    <hyperlink ref="D47" location="'新1#424'!A1" display="1#424（801）"/>
    <hyperlink ref="D43" location="' 新1#106'!A1" display="1#106"/>
    <hyperlink ref="B20" location="'旧1#111 新1#131'!A1" display="1#111"/>
    <hyperlink ref="D20" location="'旧1#111 新1#131'!A1" display="1#131"/>
    <hyperlink ref="C20" location="'旧1#111 新1#131'!A1" display="1#111"/>
    <hyperlink ref="B28" location="'旧1#115 新1#139'!A1" display="1#115"/>
    <hyperlink ref="C28" location="'旧1#115 新1#139'!A1" display="1#115"/>
    <hyperlink ref="D28" location="'旧1#115 新1#139'!A1" display="1#139"/>
    <hyperlink ref="D29" location="'新1#133'!A1" display="1#133"/>
    <hyperlink ref="B15" location="'旧2#117 新2#143'!A1" display="2#117"/>
    <hyperlink ref="D15" location="'旧2#117 新2#143'!A1" display="2#143"/>
    <hyperlink ref="C15" location="'旧2#117 新2#143'!A1" display="2#117"/>
  </hyperlinks>
  <pageMargins left="0.7" right="0.7" top="0.75" bottom="0.75" header="0.3" footer="0.3"/>
  <pageSetup paperSize="9" orientation="portrait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A31" workbookViewId="0">
      <selection activeCell="A1" sqref="A1:H1"/>
    </sheetView>
  </sheetViews>
  <sheetFormatPr defaultColWidth="9" defaultRowHeight="13.5"/>
  <cols>
    <col min="1" max="1" width="8.38333333333333" customWidth="1"/>
    <col min="2" max="2" width="15.6333333333333" customWidth="1"/>
    <col min="3" max="3" width="18.5" customWidth="1"/>
    <col min="4" max="7" width="17.25" customWidth="1"/>
    <col min="8" max="8" width="9.38333333333333" customWidth="1"/>
    <col min="9" max="9" width="14.6333333333333" customWidth="1"/>
    <col min="10" max="53" width="3.63333333333333" customWidth="1"/>
  </cols>
  <sheetData>
    <row r="1" ht="33.75" spans="1:8">
      <c r="A1" s="1" t="s">
        <v>377</v>
      </c>
      <c r="B1" s="1"/>
      <c r="C1" s="1"/>
      <c r="D1" s="1"/>
      <c r="E1" s="1"/>
      <c r="F1" s="1"/>
      <c r="G1" s="1"/>
      <c r="H1" s="1"/>
    </row>
    <row r="2" ht="26.1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67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7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9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>
        <v>8</v>
      </c>
      <c r="E7" s="11"/>
      <c r="F7" s="11"/>
      <c r="G7" s="11"/>
      <c r="H7" s="6">
        <f t="shared" si="0"/>
        <v>8</v>
      </c>
      <c r="I7" s="13" t="s">
        <v>374</v>
      </c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>
        <v>4</v>
      </c>
      <c r="E13" s="11"/>
      <c r="F13" s="11"/>
      <c r="G13" s="11"/>
      <c r="H13" s="6">
        <f t="shared" si="0"/>
        <v>4</v>
      </c>
      <c r="I13" s="13" t="s">
        <v>374</v>
      </c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>
        <v>2</v>
      </c>
      <c r="E18" s="11"/>
      <c r="F18" s="11"/>
      <c r="G18" s="11"/>
      <c r="H18" s="6">
        <f t="shared" si="0"/>
        <v>2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>
        <v>8</v>
      </c>
      <c r="E28" s="11">
        <v>23</v>
      </c>
      <c r="F28" s="11"/>
      <c r="G28" s="11"/>
      <c r="H28" s="6">
        <f t="shared" si="0"/>
        <v>31</v>
      </c>
      <c r="I28" s="13" t="s">
        <v>374</v>
      </c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ref="H68:H80" si="1">SUM(C68:G68)</f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27.95" customHeight="1" spans="1:9">
      <c r="A80" s="14" t="s">
        <v>329</v>
      </c>
      <c r="B80" s="14"/>
      <c r="C80" s="15">
        <f>SUM(C3:C54)</f>
        <v>0</v>
      </c>
      <c r="D80" s="15">
        <f>SUM(D3:D54)</f>
        <v>22</v>
      </c>
      <c r="E80" s="15">
        <f>SUM(E3:E54)</f>
        <v>23</v>
      </c>
      <c r="F80" s="15">
        <f>SUM(F3:F54)</f>
        <v>0</v>
      </c>
      <c r="G80" s="15">
        <f>SUM(G3:G54)</f>
        <v>0</v>
      </c>
      <c r="H80" s="6">
        <f t="shared" si="1"/>
        <v>45</v>
      </c>
      <c r="I80" s="13"/>
    </row>
  </sheetData>
  <mergeCells count="2">
    <mergeCell ref="A1:H1"/>
    <mergeCell ref="A80:B80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opLeftCell="A31" workbookViewId="0">
      <selection activeCell="A1" sqref="A1:H1"/>
    </sheetView>
  </sheetViews>
  <sheetFormatPr defaultColWidth="9" defaultRowHeight="13.5"/>
  <cols>
    <col min="1" max="1" width="8.38333333333333" customWidth="1"/>
    <col min="2" max="2" width="15.6333333333333" customWidth="1"/>
    <col min="3" max="3" width="18.5" customWidth="1"/>
    <col min="4" max="7" width="17.25" customWidth="1"/>
    <col min="8" max="8" width="9.38333333333333" customWidth="1"/>
    <col min="9" max="9" width="14.6333333333333" customWidth="1"/>
    <col min="10" max="53" width="3.63333333333333" customWidth="1"/>
  </cols>
  <sheetData>
    <row r="1" ht="33.75" spans="1:8">
      <c r="A1" s="1" t="s">
        <v>378</v>
      </c>
      <c r="B1" s="1"/>
      <c r="C1" s="1"/>
      <c r="D1" s="1"/>
      <c r="E1" s="1"/>
      <c r="F1" s="1"/>
      <c r="G1" s="1"/>
      <c r="H1" s="1"/>
    </row>
    <row r="2" ht="26.1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67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7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9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>
        <v>27</v>
      </c>
      <c r="D24" s="11"/>
      <c r="E24" s="11"/>
      <c r="F24" s="11"/>
      <c r="G24" s="11"/>
      <c r="H24" s="6">
        <f t="shared" si="0"/>
        <v>27</v>
      </c>
      <c r="I24" s="13" t="s">
        <v>379</v>
      </c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ref="H68:H74" si="1">SUM(C68:G68)</f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27.95" customHeight="1" spans="1:9">
      <c r="A74" s="14" t="s">
        <v>329</v>
      </c>
      <c r="B74" s="14"/>
      <c r="C74" s="15">
        <f>SUM(C3:C54)</f>
        <v>27</v>
      </c>
      <c r="D74" s="15">
        <f>SUM(D3:D54)</f>
        <v>0</v>
      </c>
      <c r="E74" s="15">
        <f>SUM(E3:E54)</f>
        <v>0</v>
      </c>
      <c r="F74" s="15">
        <f>SUM(F3:F54)</f>
        <v>0</v>
      </c>
      <c r="G74" s="15">
        <f>SUM(G3:G54)</f>
        <v>0</v>
      </c>
      <c r="H74" s="6">
        <f t="shared" si="1"/>
        <v>27</v>
      </c>
      <c r="I74" s="13"/>
    </row>
  </sheetData>
  <mergeCells count="2">
    <mergeCell ref="A1:H1"/>
    <mergeCell ref="A74:B74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2"/>
  <sheetViews>
    <sheetView topLeftCell="A34" workbookViewId="0">
      <selection activeCell="A1" sqref="A1:H1"/>
    </sheetView>
  </sheetViews>
  <sheetFormatPr defaultColWidth="9" defaultRowHeight="13.5"/>
  <cols>
    <col min="1" max="1" width="8.38333333333333" customWidth="1"/>
    <col min="2" max="2" width="15.6333333333333" customWidth="1"/>
    <col min="3" max="3" width="18.5" customWidth="1"/>
    <col min="4" max="7" width="17.25" customWidth="1"/>
    <col min="8" max="8" width="9.38333333333333" customWidth="1"/>
    <col min="9" max="9" width="14.6333333333333" customWidth="1"/>
    <col min="10" max="53" width="3.63333333333333" customWidth="1"/>
  </cols>
  <sheetData>
    <row r="1" ht="33.75" spans="1:8">
      <c r="A1" s="1" t="s">
        <v>380</v>
      </c>
      <c r="B1" s="1"/>
      <c r="C1" s="1"/>
      <c r="D1" s="1"/>
      <c r="E1" s="1"/>
      <c r="F1" s="1"/>
      <c r="G1" s="1"/>
      <c r="H1" s="1"/>
    </row>
    <row r="2" ht="26.1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67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7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9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>
        <v>2</v>
      </c>
      <c r="E13" s="11"/>
      <c r="F13" s="11"/>
      <c r="G13" s="11"/>
      <c r="H13" s="6">
        <f t="shared" si="0"/>
        <v>2</v>
      </c>
      <c r="I13" s="13" t="s">
        <v>381</v>
      </c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ref="H68:H82" si="1">SUM(C68:G68)</f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27.95" customHeight="1" spans="1:9">
      <c r="A82" s="14" t="s">
        <v>329</v>
      </c>
      <c r="B82" s="14"/>
      <c r="C82" s="15">
        <f>SUM(C3:C54)</f>
        <v>0</v>
      </c>
      <c r="D82" s="15">
        <f>SUM(D3:D54)</f>
        <v>2</v>
      </c>
      <c r="E82" s="15">
        <f>SUM(E3:E54)</f>
        <v>0</v>
      </c>
      <c r="F82" s="15">
        <f>SUM(F3:F54)</f>
        <v>0</v>
      </c>
      <c r="G82" s="15">
        <f>SUM(G3:G54)</f>
        <v>0</v>
      </c>
      <c r="H82" s="6">
        <f t="shared" si="1"/>
        <v>2</v>
      </c>
      <c r="I82" s="13"/>
    </row>
  </sheetData>
  <mergeCells count="2">
    <mergeCell ref="A1:H1"/>
    <mergeCell ref="A82:B82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opLeftCell="A40" workbookViewId="0">
      <selection activeCell="A1" sqref="A1:H1"/>
    </sheetView>
  </sheetViews>
  <sheetFormatPr defaultColWidth="9" defaultRowHeight="13.5"/>
  <cols>
    <col min="1" max="1" width="8.38333333333333" customWidth="1"/>
    <col min="2" max="2" width="15.6333333333333" customWidth="1"/>
    <col min="3" max="3" width="18.5" customWidth="1"/>
    <col min="4" max="7" width="17.25" customWidth="1"/>
    <col min="8" max="8" width="9.38333333333333" customWidth="1"/>
    <col min="9" max="9" width="14.6333333333333" customWidth="1"/>
    <col min="10" max="53" width="3.63333333333333" customWidth="1"/>
  </cols>
  <sheetData>
    <row r="1" ht="33.75" spans="1:8">
      <c r="A1" s="1" t="s">
        <v>382</v>
      </c>
      <c r="B1" s="1"/>
      <c r="C1" s="1"/>
      <c r="D1" s="1"/>
      <c r="E1" s="1"/>
      <c r="F1" s="1"/>
      <c r="G1" s="1"/>
      <c r="H1" s="1"/>
    </row>
    <row r="2" ht="26.1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77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7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>
        <v>42</v>
      </c>
      <c r="D5" s="9"/>
      <c r="E5" s="3"/>
      <c r="F5" s="3"/>
      <c r="G5" s="3"/>
      <c r="H5" s="6">
        <f t="shared" si="0"/>
        <v>42</v>
      </c>
      <c r="I5" s="13" t="s">
        <v>383</v>
      </c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297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si="0"/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0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0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0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0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0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0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0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0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0"/>
        <v>0</v>
      </c>
      <c r="I77" s="13"/>
    </row>
    <row r="78" ht="27.95" customHeight="1" spans="1:9">
      <c r="A78" s="14" t="s">
        <v>329</v>
      </c>
      <c r="B78" s="14"/>
      <c r="C78" s="15">
        <f>SUM(C3:C77)</f>
        <v>42</v>
      </c>
      <c r="D78" s="15">
        <f>SUM(D3:D77)</f>
        <v>0</v>
      </c>
      <c r="E78" s="15">
        <f>SUM(E3:E77)</f>
        <v>0</v>
      </c>
      <c r="F78" s="15">
        <f>SUM(F3:F77)</f>
        <v>0</v>
      </c>
      <c r="G78" s="15">
        <f>SUM(G3:G77)</f>
        <v>0</v>
      </c>
      <c r="H78" s="6">
        <f t="shared" ref="H78" si="1">SUM(C78:G78)</f>
        <v>42</v>
      </c>
      <c r="I78" s="13"/>
    </row>
  </sheetData>
  <mergeCells count="2">
    <mergeCell ref="A1:H1"/>
    <mergeCell ref="A78:B78"/>
  </mergeCell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topLeftCell="A49" workbookViewId="0">
      <selection activeCell="B68" sqref="B68"/>
    </sheetView>
  </sheetViews>
  <sheetFormatPr defaultColWidth="9" defaultRowHeight="13.5"/>
  <cols>
    <col min="1" max="1" width="8.38333333333333" customWidth="1"/>
    <col min="2" max="2" width="15.6333333333333" customWidth="1"/>
    <col min="3" max="3" width="18.5" customWidth="1"/>
    <col min="4" max="7" width="17.25" customWidth="1"/>
    <col min="8" max="8" width="9.38333333333333" customWidth="1"/>
    <col min="9" max="9" width="14.6333333333333" customWidth="1"/>
    <col min="10" max="53" width="3.63333333333333" customWidth="1"/>
  </cols>
  <sheetData>
    <row r="1" ht="33.75" spans="1:8">
      <c r="A1" s="1" t="s">
        <v>384</v>
      </c>
      <c r="B1" s="1"/>
      <c r="C1" s="1"/>
      <c r="D1" s="1"/>
      <c r="E1" s="1"/>
      <c r="F1" s="1"/>
      <c r="G1" s="1"/>
      <c r="H1" s="1"/>
    </row>
    <row r="2" ht="26.1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67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7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9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>
        <v>5</v>
      </c>
      <c r="F23" s="11"/>
      <c r="G23" s="11"/>
      <c r="H23" s="6">
        <f t="shared" si="0"/>
        <v>5</v>
      </c>
      <c r="I23" s="13" t="s">
        <v>385</v>
      </c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>
        <v>7</v>
      </c>
      <c r="F38" s="11"/>
      <c r="G38" s="11"/>
      <c r="H38" s="6">
        <f t="shared" si="0"/>
        <v>7</v>
      </c>
      <c r="I38" s="13" t="s">
        <v>385</v>
      </c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>
        <v>5</v>
      </c>
      <c r="F47" s="11"/>
      <c r="G47" s="11"/>
      <c r="H47" s="6">
        <f t="shared" si="0"/>
        <v>5</v>
      </c>
      <c r="I47" s="13" t="s">
        <v>385</v>
      </c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386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2" t="s">
        <v>343</v>
      </c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ref="H68:H98" si="1">SUM(C68:G68)</f>
        <v>0</v>
      </c>
      <c r="I68" s="13"/>
    </row>
    <row r="69" ht="15.95" customHeight="1" spans="1:9">
      <c r="A69" s="2" t="s">
        <v>321</v>
      </c>
      <c r="B69" s="10" t="s">
        <v>387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388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389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390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15.95" customHeight="1" spans="1:9">
      <c r="A87" s="2" t="s">
        <v>356</v>
      </c>
      <c r="B87" s="10"/>
      <c r="C87" s="11"/>
      <c r="D87" s="11"/>
      <c r="E87" s="11"/>
      <c r="F87" s="11"/>
      <c r="G87" s="11"/>
      <c r="H87" s="6">
        <f t="shared" si="1"/>
        <v>0</v>
      </c>
      <c r="I87" s="13"/>
    </row>
    <row r="88" ht="15.95" customHeight="1" spans="1:9">
      <c r="A88" s="2" t="s">
        <v>357</v>
      </c>
      <c r="B88" s="10"/>
      <c r="C88" s="11"/>
      <c r="D88" s="11"/>
      <c r="E88" s="11"/>
      <c r="F88" s="11"/>
      <c r="G88" s="11"/>
      <c r="H88" s="6">
        <f t="shared" si="1"/>
        <v>0</v>
      </c>
      <c r="I88" s="13"/>
    </row>
    <row r="89" ht="15.95" customHeight="1" spans="1:9">
      <c r="A89" s="2" t="s">
        <v>358</v>
      </c>
      <c r="B89" s="10"/>
      <c r="C89" s="11"/>
      <c r="D89" s="11"/>
      <c r="E89" s="11"/>
      <c r="F89" s="11"/>
      <c r="G89" s="11"/>
      <c r="H89" s="6">
        <f t="shared" si="1"/>
        <v>0</v>
      </c>
      <c r="I89" s="13"/>
    </row>
    <row r="90" ht="15.95" customHeight="1" spans="1:9">
      <c r="A90" s="2" t="s">
        <v>359</v>
      </c>
      <c r="B90" s="10"/>
      <c r="C90" s="11"/>
      <c r="D90" s="11"/>
      <c r="E90" s="11"/>
      <c r="F90" s="11"/>
      <c r="G90" s="11"/>
      <c r="H90" s="6">
        <f t="shared" si="1"/>
        <v>0</v>
      </c>
      <c r="I90" s="13"/>
    </row>
    <row r="91" ht="15.95" customHeight="1" spans="1:9">
      <c r="A91" s="2" t="s">
        <v>360</v>
      </c>
      <c r="B91" s="10"/>
      <c r="C91" s="11"/>
      <c r="D91" s="11"/>
      <c r="E91" s="11"/>
      <c r="F91" s="11"/>
      <c r="G91" s="11"/>
      <c r="H91" s="6">
        <f t="shared" si="1"/>
        <v>0</v>
      </c>
      <c r="I91" s="13"/>
    </row>
    <row r="92" ht="15.95" customHeight="1" spans="1:9">
      <c r="A92" s="2" t="s">
        <v>361</v>
      </c>
      <c r="B92" s="10"/>
      <c r="C92" s="11"/>
      <c r="D92" s="11"/>
      <c r="E92" s="11"/>
      <c r="F92" s="11"/>
      <c r="G92" s="11"/>
      <c r="H92" s="6">
        <f t="shared" si="1"/>
        <v>0</v>
      </c>
      <c r="I92" s="13"/>
    </row>
    <row r="93" ht="15.95" customHeight="1" spans="1:9">
      <c r="A93" s="2" t="s">
        <v>362</v>
      </c>
      <c r="B93" s="10"/>
      <c r="C93" s="11"/>
      <c r="D93" s="11"/>
      <c r="E93" s="11"/>
      <c r="F93" s="11"/>
      <c r="G93" s="11"/>
      <c r="H93" s="6">
        <f t="shared" si="1"/>
        <v>0</v>
      </c>
      <c r="I93" s="13"/>
    </row>
    <row r="94" ht="15.95" customHeight="1" spans="1:9">
      <c r="A94" s="2" t="s">
        <v>363</v>
      </c>
      <c r="B94" s="10"/>
      <c r="C94" s="11"/>
      <c r="D94" s="11"/>
      <c r="E94" s="11"/>
      <c r="F94" s="11"/>
      <c r="G94" s="11"/>
      <c r="H94" s="6">
        <f t="shared" si="1"/>
        <v>0</v>
      </c>
      <c r="I94" s="13"/>
    </row>
    <row r="95" ht="15.95" customHeight="1" spans="1:9">
      <c r="A95" s="2" t="s">
        <v>391</v>
      </c>
      <c r="B95" s="10"/>
      <c r="C95" s="11"/>
      <c r="D95" s="11"/>
      <c r="E95" s="11"/>
      <c r="F95" s="11"/>
      <c r="G95" s="11"/>
      <c r="H95" s="6">
        <f t="shared" si="1"/>
        <v>0</v>
      </c>
      <c r="I95" s="13"/>
    </row>
    <row r="96" ht="15.95" customHeight="1" spans="1:9">
      <c r="A96" s="2" t="s">
        <v>392</v>
      </c>
      <c r="B96" s="10"/>
      <c r="C96" s="11"/>
      <c r="D96" s="11"/>
      <c r="E96" s="11"/>
      <c r="F96" s="11"/>
      <c r="G96" s="11"/>
      <c r="H96" s="6">
        <f t="shared" si="1"/>
        <v>0</v>
      </c>
      <c r="I96" s="13"/>
    </row>
    <row r="97" ht="15.95" customHeight="1" spans="1:9">
      <c r="A97" s="2" t="s">
        <v>393</v>
      </c>
      <c r="B97" s="10"/>
      <c r="C97" s="11"/>
      <c r="D97" s="11"/>
      <c r="E97" s="11"/>
      <c r="F97" s="11"/>
      <c r="G97" s="11"/>
      <c r="H97" s="6">
        <f t="shared" si="1"/>
        <v>0</v>
      </c>
      <c r="I97" s="13"/>
    </row>
    <row r="98" ht="27.95" customHeight="1" spans="1:9">
      <c r="A98" s="14" t="s">
        <v>329</v>
      </c>
      <c r="B98" s="14"/>
      <c r="C98" s="15">
        <f t="shared" ref="C98:G98" si="2">SUM(C3:C54)</f>
        <v>0</v>
      </c>
      <c r="D98" s="15">
        <f t="shared" si="2"/>
        <v>0</v>
      </c>
      <c r="E98" s="15">
        <f t="shared" si="2"/>
        <v>17</v>
      </c>
      <c r="F98" s="15">
        <f t="shared" si="2"/>
        <v>0</v>
      </c>
      <c r="G98" s="15">
        <f t="shared" si="2"/>
        <v>0</v>
      </c>
      <c r="H98" s="6">
        <f t="shared" si="1"/>
        <v>17</v>
      </c>
      <c r="I98" s="13"/>
    </row>
  </sheetData>
  <mergeCells count="2">
    <mergeCell ref="A1:H1"/>
    <mergeCell ref="A98:B98"/>
  </mergeCell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7"/>
  <sheetViews>
    <sheetView topLeftCell="A46" workbookViewId="0">
      <selection activeCell="A1" sqref="A1:H1"/>
    </sheetView>
  </sheetViews>
  <sheetFormatPr defaultColWidth="9" defaultRowHeight="13.5"/>
  <cols>
    <col min="1" max="1" width="8.38333333333333" customWidth="1"/>
    <col min="2" max="2" width="15.6333333333333" customWidth="1"/>
    <col min="3" max="3" width="18.5" customWidth="1"/>
    <col min="4" max="7" width="17.25" customWidth="1"/>
    <col min="8" max="8" width="9.38333333333333" customWidth="1"/>
    <col min="9" max="9" width="14.6333333333333" customWidth="1"/>
    <col min="10" max="53" width="3.63333333333333" customWidth="1"/>
  </cols>
  <sheetData>
    <row r="1" ht="33.75" spans="1:8">
      <c r="A1" s="1" t="s">
        <v>394</v>
      </c>
      <c r="B1" s="1"/>
      <c r="C1" s="1"/>
      <c r="D1" s="1"/>
      <c r="E1" s="1"/>
      <c r="F1" s="1"/>
      <c r="G1" s="1"/>
      <c r="H1" s="1"/>
    </row>
    <row r="2" ht="26.1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67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>
        <v>2</v>
      </c>
      <c r="D4" s="7"/>
      <c r="E4" s="3"/>
      <c r="F4" s="3"/>
      <c r="G4" s="3"/>
      <c r="H4" s="6">
        <f t="shared" si="0"/>
        <v>2</v>
      </c>
      <c r="I4" s="13" t="s">
        <v>395</v>
      </c>
    </row>
    <row r="5" ht="15.95" customHeight="1" spans="1:9">
      <c r="A5" s="2" t="s">
        <v>199</v>
      </c>
      <c r="B5" s="8" t="s">
        <v>200</v>
      </c>
      <c r="C5" s="3">
        <v>4</v>
      </c>
      <c r="D5" s="9"/>
      <c r="E5" s="3">
        <v>6</v>
      </c>
      <c r="F5" s="3"/>
      <c r="G5" s="3"/>
      <c r="H5" s="6">
        <f t="shared" si="0"/>
        <v>10</v>
      </c>
      <c r="I5" s="13" t="s">
        <v>395</v>
      </c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>
        <v>5</v>
      </c>
      <c r="F7" s="11"/>
      <c r="G7" s="11"/>
      <c r="H7" s="6">
        <f t="shared" si="0"/>
        <v>5</v>
      </c>
      <c r="I7" s="13" t="s">
        <v>396</v>
      </c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>
        <v>4</v>
      </c>
      <c r="F11" s="11"/>
      <c r="G11" s="11"/>
      <c r="H11" s="6">
        <f t="shared" si="0"/>
        <v>4</v>
      </c>
      <c r="I11" s="13" t="s">
        <v>396</v>
      </c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>
        <v>5</v>
      </c>
      <c r="F15" s="11"/>
      <c r="G15" s="11"/>
      <c r="H15" s="6">
        <f t="shared" si="0"/>
        <v>5</v>
      </c>
      <c r="I15" s="13" t="s">
        <v>396</v>
      </c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2" t="s">
        <v>343</v>
      </c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ref="H68:H96" si="1">SUM(C68:G68)</f>
        <v>0</v>
      </c>
      <c r="I68" s="13"/>
    </row>
    <row r="69" ht="15.95" customHeight="1" spans="1:9">
      <c r="A69" s="2" t="s">
        <v>321</v>
      </c>
      <c r="B69" s="10" t="s">
        <v>387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388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389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390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15.95" customHeight="1" spans="1:9">
      <c r="A87" s="2" t="s">
        <v>356</v>
      </c>
      <c r="B87" s="10"/>
      <c r="C87" s="11"/>
      <c r="D87" s="11"/>
      <c r="E87" s="11"/>
      <c r="F87" s="11"/>
      <c r="G87" s="11"/>
      <c r="H87" s="6">
        <f t="shared" si="1"/>
        <v>0</v>
      </c>
      <c r="I87" s="13"/>
    </row>
    <row r="88" ht="15.95" customHeight="1" spans="1:9">
      <c r="A88" s="2" t="s">
        <v>357</v>
      </c>
      <c r="B88" s="10"/>
      <c r="C88" s="11"/>
      <c r="D88" s="11"/>
      <c r="E88" s="11"/>
      <c r="F88" s="11"/>
      <c r="G88" s="11"/>
      <c r="H88" s="6">
        <f t="shared" si="1"/>
        <v>0</v>
      </c>
      <c r="I88" s="13"/>
    </row>
    <row r="89" ht="15.95" customHeight="1" spans="1:9">
      <c r="A89" s="2" t="s">
        <v>358</v>
      </c>
      <c r="B89" s="10"/>
      <c r="C89" s="11"/>
      <c r="D89" s="11"/>
      <c r="E89" s="11"/>
      <c r="F89" s="11"/>
      <c r="G89" s="11"/>
      <c r="H89" s="6">
        <f t="shared" si="1"/>
        <v>0</v>
      </c>
      <c r="I89" s="13"/>
    </row>
    <row r="90" ht="15.95" customHeight="1" spans="1:9">
      <c r="A90" s="2" t="s">
        <v>359</v>
      </c>
      <c r="B90" s="10"/>
      <c r="C90" s="11"/>
      <c r="D90" s="11"/>
      <c r="E90" s="11"/>
      <c r="F90" s="11"/>
      <c r="G90" s="11"/>
      <c r="H90" s="6">
        <f t="shared" si="1"/>
        <v>0</v>
      </c>
      <c r="I90" s="13"/>
    </row>
    <row r="91" ht="15.95" customHeight="1" spans="1:9">
      <c r="A91" s="2" t="s">
        <v>360</v>
      </c>
      <c r="B91" s="10"/>
      <c r="C91" s="11"/>
      <c r="D91" s="11"/>
      <c r="E91" s="11"/>
      <c r="F91" s="11"/>
      <c r="G91" s="11"/>
      <c r="H91" s="6">
        <f t="shared" si="1"/>
        <v>0</v>
      </c>
      <c r="I91" s="13"/>
    </row>
    <row r="92" ht="15.95" customHeight="1" spans="1:9">
      <c r="A92" s="2" t="s">
        <v>361</v>
      </c>
      <c r="B92" s="10"/>
      <c r="C92" s="11"/>
      <c r="D92" s="11"/>
      <c r="E92" s="11"/>
      <c r="F92" s="11"/>
      <c r="G92" s="11"/>
      <c r="H92" s="6">
        <f t="shared" si="1"/>
        <v>0</v>
      </c>
      <c r="I92" s="13"/>
    </row>
    <row r="93" ht="15.95" customHeight="1" spans="1:9">
      <c r="A93" s="2" t="s">
        <v>362</v>
      </c>
      <c r="B93" s="10"/>
      <c r="C93" s="11"/>
      <c r="D93" s="11"/>
      <c r="E93" s="11"/>
      <c r="F93" s="11"/>
      <c r="G93" s="11"/>
      <c r="H93" s="6">
        <f t="shared" si="1"/>
        <v>0</v>
      </c>
      <c r="I93" s="13"/>
    </row>
    <row r="94" ht="15.95" customHeight="1" spans="1:9">
      <c r="A94" s="2" t="s">
        <v>363</v>
      </c>
      <c r="B94" s="10"/>
      <c r="C94" s="11"/>
      <c r="D94" s="11"/>
      <c r="E94" s="11"/>
      <c r="F94" s="11"/>
      <c r="G94" s="11"/>
      <c r="H94" s="6">
        <f t="shared" si="1"/>
        <v>0</v>
      </c>
      <c r="I94" s="13"/>
    </row>
    <row r="95" ht="15.95" customHeight="1" spans="1:9">
      <c r="A95" s="2" t="s">
        <v>391</v>
      </c>
      <c r="B95" s="10"/>
      <c r="C95" s="11"/>
      <c r="D95" s="11"/>
      <c r="E95" s="11"/>
      <c r="F95" s="11"/>
      <c r="G95" s="11"/>
      <c r="H95" s="6">
        <f t="shared" si="1"/>
        <v>0</v>
      </c>
      <c r="I95" s="13"/>
    </row>
    <row r="96" ht="27.95" customHeight="1" spans="1:9">
      <c r="A96" s="14" t="s">
        <v>329</v>
      </c>
      <c r="B96" s="14"/>
      <c r="C96" s="15">
        <f>SUM(C3:C54)</f>
        <v>6</v>
      </c>
      <c r="D96" s="15">
        <f>SUM(D3:D54)</f>
        <v>0</v>
      </c>
      <c r="E96" s="15">
        <f>SUM(E3:E54)</f>
        <v>20</v>
      </c>
      <c r="F96" s="15">
        <f>SUM(F3:F54)</f>
        <v>0</v>
      </c>
      <c r="G96" s="15">
        <f>SUM(G3:G54)</f>
        <v>0</v>
      </c>
      <c r="H96" s="6">
        <f t="shared" si="1"/>
        <v>26</v>
      </c>
      <c r="I96" s="13"/>
    </row>
    <row r="97" spans="8:8">
      <c r="H97" s="6"/>
    </row>
  </sheetData>
  <mergeCells count="2">
    <mergeCell ref="A1:H1"/>
    <mergeCell ref="A96:B96"/>
  </mergeCell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workbookViewId="0">
      <selection activeCell="A1" sqref="A1:H1"/>
    </sheetView>
  </sheetViews>
  <sheetFormatPr defaultColWidth="9" defaultRowHeight="13.5"/>
  <cols>
    <col min="1" max="1" width="8.38333333333333" customWidth="1"/>
    <col min="2" max="2" width="15.6333333333333" customWidth="1"/>
    <col min="3" max="3" width="18.5" customWidth="1"/>
    <col min="4" max="7" width="17.25" customWidth="1"/>
    <col min="8" max="8" width="9.38333333333333" customWidth="1"/>
    <col min="9" max="9" width="14.6333333333333" customWidth="1"/>
    <col min="10" max="53" width="3.63333333333333" customWidth="1"/>
  </cols>
  <sheetData>
    <row r="1" ht="33.75" spans="1:8">
      <c r="A1" s="1" t="s">
        <v>397</v>
      </c>
      <c r="B1" s="1"/>
      <c r="C1" s="1"/>
      <c r="D1" s="1"/>
      <c r="E1" s="1"/>
      <c r="F1" s="1"/>
      <c r="G1" s="1"/>
      <c r="H1" s="1"/>
    </row>
    <row r="2" ht="26.1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67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7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9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>
        <v>6</v>
      </c>
      <c r="D20" s="11"/>
      <c r="E20" s="11"/>
      <c r="F20" s="11"/>
      <c r="G20" s="11"/>
      <c r="H20" s="6">
        <f t="shared" si="0"/>
        <v>6</v>
      </c>
      <c r="I20" s="13" t="s">
        <v>398</v>
      </c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>
        <v>15</v>
      </c>
      <c r="D26" s="11"/>
      <c r="E26" s="11"/>
      <c r="F26" s="11"/>
      <c r="G26" s="11"/>
      <c r="H26" s="6">
        <f t="shared" si="0"/>
        <v>15</v>
      </c>
      <c r="I26" s="13" t="s">
        <v>399</v>
      </c>
    </row>
    <row r="27" ht="15.95" customHeight="1" spans="1:9">
      <c r="A27" s="2" t="s">
        <v>243</v>
      </c>
      <c r="B27" s="10" t="s">
        <v>244</v>
      </c>
      <c r="C27" s="11">
        <v>4</v>
      </c>
      <c r="D27" s="11"/>
      <c r="E27" s="11"/>
      <c r="F27" s="11"/>
      <c r="G27" s="11"/>
      <c r="H27" s="6">
        <f t="shared" si="0"/>
        <v>4</v>
      </c>
      <c r="I27" s="13" t="s">
        <v>399</v>
      </c>
    </row>
    <row r="28" ht="15.95" customHeight="1" spans="1:9">
      <c r="A28" s="2" t="s">
        <v>245</v>
      </c>
      <c r="B28" s="10" t="s">
        <v>246</v>
      </c>
      <c r="C28" s="11">
        <v>10</v>
      </c>
      <c r="D28" s="11"/>
      <c r="E28" s="11">
        <v>18</v>
      </c>
      <c r="F28" s="11"/>
      <c r="G28" s="11"/>
      <c r="H28" s="6">
        <f t="shared" si="0"/>
        <v>28</v>
      </c>
      <c r="I28" s="13" t="s">
        <v>399</v>
      </c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>
        <v>19</v>
      </c>
      <c r="D33" s="11"/>
      <c r="E33" s="11"/>
      <c r="F33" s="11"/>
      <c r="G33" s="11"/>
      <c r="H33" s="6">
        <f t="shared" si="0"/>
        <v>19</v>
      </c>
      <c r="I33" s="13" t="s">
        <v>399</v>
      </c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>
        <v>25</v>
      </c>
      <c r="D40" s="11"/>
      <c r="E40" s="11"/>
      <c r="F40" s="11"/>
      <c r="G40" s="11"/>
      <c r="H40" s="6">
        <f t="shared" si="0"/>
        <v>25</v>
      </c>
      <c r="I40" s="13" t="s">
        <v>399</v>
      </c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>
        <v>15</v>
      </c>
      <c r="D43" s="11"/>
      <c r="E43" s="11"/>
      <c r="F43" s="11"/>
      <c r="G43" s="11"/>
      <c r="H43" s="6">
        <f t="shared" si="0"/>
        <v>15</v>
      </c>
      <c r="I43" s="13" t="s">
        <v>399</v>
      </c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>
        <v>12</v>
      </c>
      <c r="D45" s="11"/>
      <c r="E45" s="11"/>
      <c r="F45" s="11"/>
      <c r="G45" s="11"/>
      <c r="H45" s="6">
        <f t="shared" si="0"/>
        <v>12</v>
      </c>
      <c r="I45" s="13" t="s">
        <v>399</v>
      </c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>
        <v>16</v>
      </c>
      <c r="D47" s="11"/>
      <c r="E47" s="11"/>
      <c r="F47" s="11"/>
      <c r="G47" s="11"/>
      <c r="H47" s="6">
        <f t="shared" si="0"/>
        <v>16</v>
      </c>
      <c r="I47" s="13" t="s">
        <v>399</v>
      </c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>
        <v>17</v>
      </c>
      <c r="D49" s="11"/>
      <c r="E49" s="11">
        <v>6</v>
      </c>
      <c r="F49" s="11"/>
      <c r="G49" s="11"/>
      <c r="H49" s="6">
        <f t="shared" si="0"/>
        <v>23</v>
      </c>
      <c r="I49" s="13" t="s">
        <v>399</v>
      </c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>
        <v>16</v>
      </c>
      <c r="D52" s="11"/>
      <c r="E52" s="11"/>
      <c r="F52" s="11"/>
      <c r="G52" s="11"/>
      <c r="H52" s="6">
        <f t="shared" si="0"/>
        <v>16</v>
      </c>
      <c r="I52" s="13" t="s">
        <v>399</v>
      </c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2" t="s">
        <v>343</v>
      </c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ref="H68:H95" si="1">SUM(C68:G68)</f>
        <v>0</v>
      </c>
      <c r="I68" s="13"/>
    </row>
    <row r="69" ht="15.95" customHeight="1" spans="1:9">
      <c r="A69" s="2" t="s">
        <v>321</v>
      </c>
      <c r="B69" s="10" t="s">
        <v>348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349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350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351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15.95" customHeight="1" spans="1:9">
      <c r="A87" s="2" t="s">
        <v>356</v>
      </c>
      <c r="B87" s="10"/>
      <c r="C87" s="11"/>
      <c r="D87" s="11"/>
      <c r="E87" s="11"/>
      <c r="F87" s="11"/>
      <c r="G87" s="11"/>
      <c r="H87" s="6">
        <f t="shared" si="1"/>
        <v>0</v>
      </c>
      <c r="I87" s="13"/>
    </row>
    <row r="88" ht="15.95" customHeight="1" spans="1:9">
      <c r="A88" s="2" t="s">
        <v>357</v>
      </c>
      <c r="B88" s="10"/>
      <c r="C88" s="11"/>
      <c r="D88" s="11"/>
      <c r="E88" s="11"/>
      <c r="F88" s="11"/>
      <c r="G88" s="11"/>
      <c r="H88" s="6">
        <f t="shared" si="1"/>
        <v>0</v>
      </c>
      <c r="I88" s="13"/>
    </row>
    <row r="89" ht="15.95" customHeight="1" spans="1:9">
      <c r="A89" s="2" t="s">
        <v>358</v>
      </c>
      <c r="B89" s="10"/>
      <c r="C89" s="11"/>
      <c r="D89" s="11"/>
      <c r="E89" s="11"/>
      <c r="F89" s="11"/>
      <c r="G89" s="11"/>
      <c r="H89" s="6">
        <f t="shared" si="1"/>
        <v>0</v>
      </c>
      <c r="I89" s="13"/>
    </row>
    <row r="90" ht="15.95" customHeight="1" spans="1:9">
      <c r="A90" s="2" t="s">
        <v>359</v>
      </c>
      <c r="B90" s="10"/>
      <c r="C90" s="11"/>
      <c r="D90" s="11"/>
      <c r="E90" s="11"/>
      <c r="F90" s="11"/>
      <c r="G90" s="11"/>
      <c r="H90" s="6">
        <f t="shared" si="1"/>
        <v>0</v>
      </c>
      <c r="I90" s="13"/>
    </row>
    <row r="91" ht="15.95" customHeight="1" spans="1:9">
      <c r="A91" s="2" t="s">
        <v>360</v>
      </c>
      <c r="B91" s="10"/>
      <c r="C91" s="11"/>
      <c r="D91" s="11"/>
      <c r="E91" s="11"/>
      <c r="F91" s="11"/>
      <c r="G91" s="11"/>
      <c r="H91" s="6">
        <f t="shared" si="1"/>
        <v>0</v>
      </c>
      <c r="I91" s="13"/>
    </row>
    <row r="92" ht="15.95" customHeight="1" spans="1:9">
      <c r="A92" s="2" t="s">
        <v>361</v>
      </c>
      <c r="B92" s="10"/>
      <c r="C92" s="11"/>
      <c r="D92" s="11"/>
      <c r="E92" s="11"/>
      <c r="F92" s="11"/>
      <c r="G92" s="11"/>
      <c r="H92" s="6">
        <f t="shared" si="1"/>
        <v>0</v>
      </c>
      <c r="I92" s="13"/>
    </row>
    <row r="93" ht="15.95" customHeight="1" spans="1:9">
      <c r="A93" s="2" t="s">
        <v>362</v>
      </c>
      <c r="B93" s="10"/>
      <c r="C93" s="11"/>
      <c r="D93" s="11"/>
      <c r="E93" s="11"/>
      <c r="F93" s="11"/>
      <c r="G93" s="11"/>
      <c r="H93" s="6">
        <f t="shared" si="1"/>
        <v>0</v>
      </c>
      <c r="I93" s="13"/>
    </row>
    <row r="94" ht="15.95" customHeight="1" spans="1:9">
      <c r="A94" s="2" t="s">
        <v>363</v>
      </c>
      <c r="B94" s="10"/>
      <c r="C94" s="11"/>
      <c r="D94" s="11"/>
      <c r="E94" s="11"/>
      <c r="F94" s="11"/>
      <c r="G94" s="11"/>
      <c r="H94" s="6">
        <f t="shared" si="1"/>
        <v>0</v>
      </c>
      <c r="I94" s="13"/>
    </row>
    <row r="95" ht="27.95" customHeight="1" spans="1:9">
      <c r="A95" s="14" t="s">
        <v>329</v>
      </c>
      <c r="B95" s="14"/>
      <c r="C95" s="15">
        <f>SUM(C3:C54)</f>
        <v>155</v>
      </c>
      <c r="D95" s="15">
        <f>SUM(D3:D54)</f>
        <v>0</v>
      </c>
      <c r="E95" s="15">
        <f>SUM(E3:E54)</f>
        <v>24</v>
      </c>
      <c r="F95" s="15">
        <f>SUM(F3:F54)</f>
        <v>0</v>
      </c>
      <c r="G95" s="15">
        <f>SUM(G3:G54)</f>
        <v>0</v>
      </c>
      <c r="H95" s="6">
        <f t="shared" si="1"/>
        <v>179</v>
      </c>
      <c r="I95" s="13"/>
    </row>
  </sheetData>
  <mergeCells count="2">
    <mergeCell ref="A1:H1"/>
    <mergeCell ref="A95:B95"/>
  </mergeCells>
  <pageMargins left="0.75" right="0.75" top="1" bottom="1" header="0.5" footer="0.5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7"/>
  <sheetViews>
    <sheetView topLeftCell="A49" workbookViewId="0">
      <selection activeCell="B64" sqref="B64"/>
    </sheetView>
  </sheetViews>
  <sheetFormatPr defaultColWidth="9" defaultRowHeight="13.5"/>
  <cols>
    <col min="1" max="1" width="8.38333333333333" customWidth="1"/>
    <col min="2" max="2" width="15.6333333333333" customWidth="1"/>
    <col min="3" max="3" width="18.5" customWidth="1"/>
    <col min="4" max="7" width="17.25" customWidth="1"/>
    <col min="8" max="8" width="9.38333333333333" customWidth="1"/>
    <col min="9" max="9" width="14.6333333333333" customWidth="1"/>
    <col min="10" max="53" width="3.63333333333333" customWidth="1"/>
  </cols>
  <sheetData>
    <row r="1" ht="33.75" spans="1:8">
      <c r="A1" s="1" t="s">
        <v>400</v>
      </c>
      <c r="B1" s="1"/>
      <c r="C1" s="1"/>
      <c r="D1" s="1"/>
      <c r="E1" s="1"/>
      <c r="F1" s="1"/>
      <c r="G1" s="1"/>
      <c r="H1" s="1"/>
    </row>
    <row r="2" ht="26.1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67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7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9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>
        <v>2</v>
      </c>
      <c r="D33" s="11"/>
      <c r="E33" s="11"/>
      <c r="F33" s="11"/>
      <c r="G33" s="11"/>
      <c r="H33" s="6">
        <f t="shared" si="0"/>
        <v>2</v>
      </c>
      <c r="I33" s="13" t="s">
        <v>401</v>
      </c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ref="H68:H87" si="1">SUM(C68:G68)</f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27.95" customHeight="1" spans="1:9">
      <c r="A87" s="14" t="s">
        <v>329</v>
      </c>
      <c r="B87" s="14"/>
      <c r="C87" s="15">
        <f>SUM(C3:C54)</f>
        <v>2</v>
      </c>
      <c r="D87" s="15">
        <f>SUM(D3:D54)</f>
        <v>0</v>
      </c>
      <c r="E87" s="15">
        <f>SUM(E3:E54)</f>
        <v>0</v>
      </c>
      <c r="F87" s="15">
        <f>SUM(F3:F54)</f>
        <v>0</v>
      </c>
      <c r="G87" s="15">
        <f>SUM(G3:G54)</f>
        <v>0</v>
      </c>
      <c r="H87" s="6">
        <f t="shared" si="1"/>
        <v>2</v>
      </c>
      <c r="I87" s="13"/>
    </row>
  </sheetData>
  <mergeCells count="2">
    <mergeCell ref="A1:H1"/>
    <mergeCell ref="A87:B87"/>
  </mergeCells>
  <pageMargins left="0.75" right="0.75" top="1" bottom="1" header="0.5" footer="0.5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"/>
  <sheetViews>
    <sheetView topLeftCell="A2" workbookViewId="0">
      <selection activeCell="A1" sqref="A1:H1"/>
    </sheetView>
  </sheetViews>
  <sheetFormatPr defaultColWidth="9" defaultRowHeight="13.5"/>
  <cols>
    <col min="1" max="1" width="8.38333333333333" customWidth="1"/>
    <col min="2" max="2" width="15.6333333333333" customWidth="1"/>
    <col min="3" max="3" width="18.5" customWidth="1"/>
    <col min="4" max="7" width="17.25" customWidth="1"/>
    <col min="8" max="8" width="9.38333333333333" customWidth="1"/>
    <col min="9" max="9" width="14.6333333333333" customWidth="1"/>
    <col min="10" max="53" width="3.63333333333333" customWidth="1"/>
  </cols>
  <sheetData>
    <row r="1" ht="33.75" spans="1:8">
      <c r="A1" s="1" t="s">
        <v>402</v>
      </c>
      <c r="B1" s="1"/>
      <c r="C1" s="1"/>
      <c r="D1" s="1"/>
      <c r="E1" s="1"/>
      <c r="F1" s="1"/>
      <c r="G1" s="1"/>
      <c r="H1" s="1"/>
    </row>
    <row r="2" ht="26.1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68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7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9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>
        <v>14</v>
      </c>
      <c r="F21" s="11"/>
      <c r="G21" s="11"/>
      <c r="H21" s="6">
        <f t="shared" si="0"/>
        <v>14</v>
      </c>
      <c r="I21" s="13" t="s">
        <v>403</v>
      </c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/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si="0"/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ref="H69:H89" si="1">SUM(C69:G69)</f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15.95" customHeight="1" spans="1:9">
      <c r="A87" s="2" t="s">
        <v>356</v>
      </c>
      <c r="B87" s="10"/>
      <c r="C87" s="11"/>
      <c r="D87" s="11"/>
      <c r="E87" s="11"/>
      <c r="F87" s="11"/>
      <c r="G87" s="11"/>
      <c r="H87" s="6">
        <f t="shared" si="1"/>
        <v>0</v>
      </c>
      <c r="I87" s="13"/>
    </row>
    <row r="88" ht="15.95" customHeight="1" spans="1:9">
      <c r="A88" s="2" t="s">
        <v>357</v>
      </c>
      <c r="B88" s="10"/>
      <c r="C88" s="11"/>
      <c r="D88" s="11"/>
      <c r="E88" s="11"/>
      <c r="F88" s="11"/>
      <c r="G88" s="11"/>
      <c r="H88" s="6">
        <f t="shared" si="1"/>
        <v>0</v>
      </c>
      <c r="I88" s="13"/>
    </row>
    <row r="89" ht="27.95" customHeight="1" spans="1:9">
      <c r="A89" s="14" t="s">
        <v>329</v>
      </c>
      <c r="B89" s="14"/>
      <c r="C89" s="15">
        <f>SUM(C3:C54)</f>
        <v>0</v>
      </c>
      <c r="D89" s="15">
        <f>SUM(D3:D54)</f>
        <v>0</v>
      </c>
      <c r="E89" s="15">
        <f>SUM(E3:E54)</f>
        <v>14</v>
      </c>
      <c r="F89" s="15">
        <f>SUM(F3:F54)</f>
        <v>0</v>
      </c>
      <c r="G89" s="15">
        <f>SUM(G3:G54)</f>
        <v>0</v>
      </c>
      <c r="H89" s="6">
        <f t="shared" si="1"/>
        <v>14</v>
      </c>
      <c r="I89" s="13"/>
    </row>
  </sheetData>
  <mergeCells count="2">
    <mergeCell ref="A1:H1"/>
    <mergeCell ref="A89:B89"/>
  </mergeCells>
  <pageMargins left="0.75" right="0.75" top="1" bottom="1" header="0.5" footer="0.5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3"/>
  <sheetViews>
    <sheetView topLeftCell="A46" workbookViewId="0">
      <selection activeCell="A1" sqref="A1:H1"/>
    </sheetView>
  </sheetViews>
  <sheetFormatPr defaultColWidth="9" defaultRowHeight="13.5"/>
  <cols>
    <col min="1" max="1" width="8.38333333333333" customWidth="1"/>
    <col min="2" max="2" width="15.6333333333333" customWidth="1"/>
    <col min="3" max="3" width="18.5" customWidth="1"/>
    <col min="4" max="7" width="17.25" customWidth="1"/>
    <col min="8" max="8" width="9.38333333333333" customWidth="1"/>
    <col min="9" max="9" width="14.6333333333333" customWidth="1"/>
    <col min="10" max="53" width="3.63333333333333" customWidth="1"/>
  </cols>
  <sheetData>
    <row r="1" ht="33.75" spans="1:8">
      <c r="A1" s="1" t="s">
        <v>404</v>
      </c>
      <c r="B1" s="1"/>
      <c r="C1" s="1"/>
      <c r="D1" s="1"/>
      <c r="E1" s="1"/>
      <c r="F1" s="1"/>
      <c r="G1" s="1"/>
      <c r="H1" s="1"/>
    </row>
    <row r="2" ht="26.1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67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7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9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>
        <v>13</v>
      </c>
      <c r="D15" s="11"/>
      <c r="E15" s="11"/>
      <c r="F15" s="11"/>
      <c r="G15" s="11"/>
      <c r="H15" s="6">
        <f t="shared" si="0"/>
        <v>13</v>
      </c>
      <c r="I15" s="13" t="s">
        <v>405</v>
      </c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>
        <v>13</v>
      </c>
      <c r="D30" s="11"/>
      <c r="E30" s="11"/>
      <c r="F30" s="11"/>
      <c r="G30" s="11"/>
      <c r="H30" s="6">
        <f t="shared" si="0"/>
        <v>13</v>
      </c>
      <c r="I30" s="6" t="s">
        <v>406</v>
      </c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>
        <v>11</v>
      </c>
      <c r="D34" s="11">
        <v>3</v>
      </c>
      <c r="E34" s="11"/>
      <c r="F34" s="11"/>
      <c r="G34" s="11"/>
      <c r="H34" s="6">
        <f t="shared" si="0"/>
        <v>14</v>
      </c>
      <c r="I34" s="13" t="s">
        <v>407</v>
      </c>
    </row>
    <row r="35" ht="15.95" customHeight="1" spans="1:9">
      <c r="A35" s="2" t="s">
        <v>259</v>
      </c>
      <c r="B35" s="10" t="s">
        <v>260</v>
      </c>
      <c r="C35" s="11">
        <v>12</v>
      </c>
      <c r="D35" s="11"/>
      <c r="E35" s="11">
        <v>3</v>
      </c>
      <c r="F35" s="11"/>
      <c r="G35" s="11"/>
      <c r="H35" s="6">
        <f t="shared" si="0"/>
        <v>15</v>
      </c>
      <c r="I35" s="13" t="s">
        <v>406</v>
      </c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>
        <v>12</v>
      </c>
      <c r="D38" s="11"/>
      <c r="E38" s="11"/>
      <c r="F38" s="11"/>
      <c r="G38" s="11"/>
      <c r="H38" s="6">
        <f t="shared" si="0"/>
        <v>12</v>
      </c>
      <c r="I38" s="13" t="s">
        <v>406</v>
      </c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30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2" t="s">
        <v>343</v>
      </c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ref="H68:H103" si="1">SUM(C68:G68)</f>
        <v>0</v>
      </c>
      <c r="I68" s="13"/>
    </row>
    <row r="69" ht="15.95" customHeight="1" spans="1:9">
      <c r="A69" s="2" t="s">
        <v>321</v>
      </c>
      <c r="B69" s="10" t="s">
        <v>348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349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350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351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335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336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337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338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15.95" customHeight="1" spans="1:9">
      <c r="A87" s="2" t="s">
        <v>352</v>
      </c>
      <c r="B87" s="10"/>
      <c r="C87" s="11"/>
      <c r="D87" s="11"/>
      <c r="E87" s="11"/>
      <c r="F87" s="11"/>
      <c r="G87" s="11"/>
      <c r="H87" s="6">
        <f t="shared" si="1"/>
        <v>0</v>
      </c>
      <c r="I87" s="13"/>
    </row>
    <row r="88" ht="15.95" customHeight="1" spans="1:9">
      <c r="A88" s="2" t="s">
        <v>353</v>
      </c>
      <c r="B88" s="10"/>
      <c r="C88" s="11"/>
      <c r="D88" s="11"/>
      <c r="E88" s="11"/>
      <c r="F88" s="11"/>
      <c r="G88" s="11"/>
      <c r="H88" s="6">
        <f t="shared" si="1"/>
        <v>0</v>
      </c>
      <c r="I88" s="13"/>
    </row>
    <row r="89" ht="15.95" customHeight="1" spans="1:9">
      <c r="A89" s="2" t="s">
        <v>354</v>
      </c>
      <c r="B89" s="10"/>
      <c r="C89" s="11"/>
      <c r="D89" s="11"/>
      <c r="E89" s="11"/>
      <c r="F89" s="11"/>
      <c r="G89" s="11"/>
      <c r="H89" s="6">
        <f t="shared" si="1"/>
        <v>0</v>
      </c>
      <c r="I89" s="13"/>
    </row>
    <row r="90" ht="15.95" customHeight="1" spans="1:9">
      <c r="A90" s="2" t="s">
        <v>355</v>
      </c>
      <c r="B90" s="10"/>
      <c r="C90" s="11"/>
      <c r="D90" s="11"/>
      <c r="E90" s="11"/>
      <c r="F90" s="11"/>
      <c r="G90" s="11"/>
      <c r="H90" s="6">
        <f t="shared" si="1"/>
        <v>0</v>
      </c>
      <c r="I90" s="13"/>
    </row>
    <row r="91" ht="15.95" customHeight="1" spans="1:9">
      <c r="A91" s="2" t="s">
        <v>356</v>
      </c>
      <c r="B91" s="10"/>
      <c r="C91" s="11"/>
      <c r="D91" s="11"/>
      <c r="E91" s="11"/>
      <c r="F91" s="11"/>
      <c r="G91" s="11"/>
      <c r="H91" s="6">
        <f t="shared" si="1"/>
        <v>0</v>
      </c>
      <c r="I91" s="13"/>
    </row>
    <row r="92" ht="15.95" customHeight="1" spans="1:9">
      <c r="A92" s="2" t="s">
        <v>357</v>
      </c>
      <c r="B92" s="10"/>
      <c r="C92" s="11"/>
      <c r="D92" s="11"/>
      <c r="E92" s="11"/>
      <c r="F92" s="11"/>
      <c r="G92" s="11"/>
      <c r="H92" s="6">
        <f t="shared" si="1"/>
        <v>0</v>
      </c>
      <c r="I92" s="13"/>
    </row>
    <row r="93" ht="15.95" customHeight="1" spans="1:9">
      <c r="A93" s="2" t="s">
        <v>358</v>
      </c>
      <c r="B93" s="10"/>
      <c r="C93" s="11"/>
      <c r="D93" s="11"/>
      <c r="E93" s="11"/>
      <c r="F93" s="11"/>
      <c r="G93" s="11"/>
      <c r="H93" s="6">
        <f t="shared" si="1"/>
        <v>0</v>
      </c>
      <c r="I93" s="13"/>
    </row>
    <row r="94" ht="15.95" customHeight="1" spans="1:9">
      <c r="A94" s="2" t="s">
        <v>359</v>
      </c>
      <c r="B94" s="10"/>
      <c r="C94" s="11"/>
      <c r="D94" s="11"/>
      <c r="E94" s="11"/>
      <c r="F94" s="11"/>
      <c r="G94" s="11"/>
      <c r="H94" s="6">
        <f t="shared" si="1"/>
        <v>0</v>
      </c>
      <c r="I94" s="13"/>
    </row>
    <row r="95" ht="15.95" customHeight="1" spans="1:9">
      <c r="A95" s="2" t="s">
        <v>360</v>
      </c>
      <c r="B95" s="10"/>
      <c r="C95" s="11"/>
      <c r="D95" s="11"/>
      <c r="E95" s="11"/>
      <c r="F95" s="11"/>
      <c r="G95" s="11"/>
      <c r="H95" s="6">
        <f t="shared" si="1"/>
        <v>0</v>
      </c>
      <c r="I95" s="13"/>
    </row>
    <row r="96" ht="15.95" customHeight="1" spans="1:9">
      <c r="A96" s="2" t="s">
        <v>361</v>
      </c>
      <c r="B96" s="10"/>
      <c r="C96" s="11"/>
      <c r="D96" s="11"/>
      <c r="E96" s="11"/>
      <c r="F96" s="11"/>
      <c r="G96" s="11"/>
      <c r="H96" s="6">
        <f t="shared" si="1"/>
        <v>0</v>
      </c>
      <c r="I96" s="13"/>
    </row>
    <row r="97" ht="15.95" customHeight="1" spans="1:9">
      <c r="A97" s="2" t="s">
        <v>362</v>
      </c>
      <c r="B97" s="10"/>
      <c r="C97" s="11"/>
      <c r="D97" s="11"/>
      <c r="E97" s="11"/>
      <c r="F97" s="11"/>
      <c r="G97" s="11"/>
      <c r="H97" s="6">
        <f t="shared" si="1"/>
        <v>0</v>
      </c>
      <c r="I97" s="13"/>
    </row>
    <row r="98" ht="15.95" customHeight="1" spans="1:9">
      <c r="A98" s="2" t="s">
        <v>363</v>
      </c>
      <c r="B98" s="10"/>
      <c r="C98" s="11"/>
      <c r="D98" s="11"/>
      <c r="E98" s="11"/>
      <c r="F98" s="11"/>
      <c r="G98" s="11"/>
      <c r="H98" s="6">
        <f t="shared" si="1"/>
        <v>0</v>
      </c>
      <c r="I98" s="13"/>
    </row>
    <row r="99" ht="15.95" customHeight="1" spans="1:9">
      <c r="A99" s="2" t="s">
        <v>391</v>
      </c>
      <c r="B99" s="10"/>
      <c r="C99" s="11"/>
      <c r="D99" s="11"/>
      <c r="E99" s="11"/>
      <c r="F99" s="11"/>
      <c r="G99" s="11"/>
      <c r="H99" s="6">
        <f t="shared" si="1"/>
        <v>0</v>
      </c>
      <c r="I99" s="13"/>
    </row>
    <row r="100" ht="15.95" customHeight="1" spans="1:9">
      <c r="A100" s="2" t="s">
        <v>392</v>
      </c>
      <c r="B100" s="10"/>
      <c r="C100" s="11"/>
      <c r="D100" s="11"/>
      <c r="E100" s="11"/>
      <c r="F100" s="11"/>
      <c r="G100" s="11"/>
      <c r="H100" s="6">
        <f t="shared" si="1"/>
        <v>0</v>
      </c>
      <c r="I100" s="13"/>
    </row>
    <row r="101" ht="15.95" customHeight="1" spans="1:9">
      <c r="A101" s="2" t="s">
        <v>393</v>
      </c>
      <c r="B101" s="10"/>
      <c r="C101" s="11"/>
      <c r="D101" s="11"/>
      <c r="E101" s="11"/>
      <c r="F101" s="11"/>
      <c r="G101" s="11"/>
      <c r="H101" s="6">
        <f t="shared" si="1"/>
        <v>0</v>
      </c>
      <c r="I101" s="13"/>
    </row>
    <row r="102" ht="15.95" customHeight="1" spans="1:9">
      <c r="A102" s="2" t="s">
        <v>408</v>
      </c>
      <c r="B102" s="10"/>
      <c r="C102" s="11"/>
      <c r="D102" s="11"/>
      <c r="E102" s="11"/>
      <c r="F102" s="11"/>
      <c r="G102" s="11"/>
      <c r="H102" s="6">
        <f t="shared" si="1"/>
        <v>0</v>
      </c>
      <c r="I102" s="13"/>
    </row>
    <row r="103" ht="27.95" customHeight="1" spans="1:9">
      <c r="A103" s="14" t="s">
        <v>329</v>
      </c>
      <c r="B103" s="14"/>
      <c r="C103" s="15">
        <f>SUM(C3:C54)</f>
        <v>61</v>
      </c>
      <c r="D103" s="15">
        <f>SUM(D3:D54)</f>
        <v>3</v>
      </c>
      <c r="E103" s="15">
        <f>SUM(E3:E54)</f>
        <v>3</v>
      </c>
      <c r="F103" s="15">
        <f>SUM(F3:F54)</f>
        <v>0</v>
      </c>
      <c r="G103" s="15">
        <f>SUM(G3:G54)</f>
        <v>0</v>
      </c>
      <c r="H103" s="6">
        <f t="shared" si="1"/>
        <v>67</v>
      </c>
      <c r="I103" s="13"/>
    </row>
  </sheetData>
  <mergeCells count="2">
    <mergeCell ref="A1:H1"/>
    <mergeCell ref="A103:B103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77"/>
  <sheetViews>
    <sheetView workbookViewId="0">
      <pane ySplit="2" topLeftCell="A45" activePane="bottomLeft" state="frozen"/>
      <selection/>
      <selection pane="bottomLeft" activeCell="A1" sqref="A1:H1"/>
    </sheetView>
  </sheetViews>
  <sheetFormatPr defaultColWidth="9" defaultRowHeight="13.5"/>
  <cols>
    <col min="1" max="1" width="8.38333333333333" customWidth="1"/>
    <col min="2" max="2" width="15.6333333333333" customWidth="1"/>
    <col min="3" max="3" width="18.5" customWidth="1"/>
    <col min="4" max="7" width="17.25" customWidth="1"/>
    <col min="8" max="8" width="9.38333333333333" customWidth="1"/>
    <col min="9" max="9" width="14.6333333333333" customWidth="1"/>
    <col min="10" max="53" width="3.63333333333333" customWidth="1"/>
  </cols>
  <sheetData>
    <row r="1" ht="33.75" spans="1:8">
      <c r="A1" s="1" t="s">
        <v>185</v>
      </c>
      <c r="B1" s="1"/>
      <c r="C1" s="1"/>
      <c r="D1" s="1"/>
      <c r="E1" s="1"/>
      <c r="F1" s="1"/>
      <c r="G1" s="1"/>
      <c r="H1" s="1"/>
    </row>
    <row r="2" ht="26.1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76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7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9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>
        <v>17</v>
      </c>
      <c r="D45" s="11">
        <v>8</v>
      </c>
      <c r="E45" s="11"/>
      <c r="F45" s="11"/>
      <c r="G45" s="11"/>
      <c r="H45" s="6">
        <f t="shared" si="0"/>
        <v>25</v>
      </c>
      <c r="I45" s="13" t="s">
        <v>281</v>
      </c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si="0"/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0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0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0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0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0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0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0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0"/>
        <v>0</v>
      </c>
      <c r="I76" s="13"/>
    </row>
    <row r="77" ht="27.95" customHeight="1" spans="1:9">
      <c r="A77" s="14" t="s">
        <v>329</v>
      </c>
      <c r="B77" s="14"/>
      <c r="C77" s="15">
        <f t="shared" ref="C77:H77" si="1">SUM(C3:C54)</f>
        <v>17</v>
      </c>
      <c r="D77" s="15">
        <f t="shared" si="1"/>
        <v>8</v>
      </c>
      <c r="E77" s="15">
        <f t="shared" si="1"/>
        <v>0</v>
      </c>
      <c r="F77" s="15">
        <f t="shared" si="1"/>
        <v>0</v>
      </c>
      <c r="G77" s="15">
        <f t="shared" si="1"/>
        <v>0</v>
      </c>
      <c r="H77" s="6">
        <f t="shared" si="1"/>
        <v>25</v>
      </c>
      <c r="I77" s="13"/>
    </row>
  </sheetData>
  <mergeCells count="2">
    <mergeCell ref="A1:H1"/>
    <mergeCell ref="A77:B77"/>
  </mergeCells>
  <pageMargins left="0.75" right="0.75" top="1" bottom="1" header="0.5" footer="0.5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6"/>
  <sheetViews>
    <sheetView topLeftCell="A43" workbookViewId="0">
      <selection activeCell="A1" sqref="A1:H1"/>
    </sheetView>
  </sheetViews>
  <sheetFormatPr defaultColWidth="9" defaultRowHeight="13.5"/>
  <cols>
    <col min="1" max="1" width="8.38333333333333" customWidth="1"/>
    <col min="2" max="2" width="15.6333333333333" customWidth="1"/>
    <col min="3" max="3" width="18.5" customWidth="1"/>
    <col min="4" max="7" width="17.25" customWidth="1"/>
    <col min="8" max="8" width="9.38333333333333" customWidth="1"/>
    <col min="9" max="9" width="14.6333333333333" customWidth="1"/>
    <col min="10" max="53" width="3.63333333333333" customWidth="1"/>
  </cols>
  <sheetData>
    <row r="1" ht="33.75" spans="1:8">
      <c r="A1" s="1" t="s">
        <v>409</v>
      </c>
      <c r="B1" s="1"/>
      <c r="C1" s="1"/>
      <c r="D1" s="1"/>
      <c r="E1" s="1"/>
      <c r="F1" s="1"/>
      <c r="G1" s="1"/>
      <c r="H1" s="1"/>
    </row>
    <row r="2" ht="26.1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66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7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9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>
        <v>15</v>
      </c>
      <c r="D14" s="11"/>
      <c r="E14" s="11"/>
      <c r="F14" s="11"/>
      <c r="G14" s="11"/>
      <c r="H14" s="6">
        <f t="shared" si="0"/>
        <v>15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>
        <v>16</v>
      </c>
      <c r="D21" s="11"/>
      <c r="E21" s="11"/>
      <c r="F21" s="11"/>
      <c r="G21" s="11"/>
      <c r="H21" s="6">
        <f t="shared" si="0"/>
        <v>16</v>
      </c>
      <c r="I21" s="13" t="s">
        <v>410</v>
      </c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>
        <v>27</v>
      </c>
      <c r="D26" s="11"/>
      <c r="E26" s="11"/>
      <c r="F26" s="11"/>
      <c r="G26" s="11"/>
      <c r="H26" s="6">
        <f t="shared" si="0"/>
        <v>27</v>
      </c>
      <c r="I26" s="13" t="s">
        <v>411</v>
      </c>
    </row>
    <row r="27" ht="15.95" customHeight="1" spans="1:9">
      <c r="A27" s="2" t="s">
        <v>243</v>
      </c>
      <c r="B27" s="10" t="s">
        <v>244</v>
      </c>
      <c r="C27" s="11">
        <v>9</v>
      </c>
      <c r="D27" s="11"/>
      <c r="E27" s="11"/>
      <c r="F27" s="11">
        <v>20</v>
      </c>
      <c r="G27" s="11"/>
      <c r="H27" s="6">
        <f t="shared" si="0"/>
        <v>29</v>
      </c>
      <c r="I27" s="13" t="s">
        <v>412</v>
      </c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>
        <v>11</v>
      </c>
      <c r="D32" s="11"/>
      <c r="E32" s="11"/>
      <c r="F32" s="11"/>
      <c r="G32" s="11"/>
      <c r="H32" s="6">
        <f t="shared" si="0"/>
        <v>11</v>
      </c>
      <c r="I32" s="13" t="s">
        <v>413</v>
      </c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>
        <v>7</v>
      </c>
      <c r="D35" s="11"/>
      <c r="E35" s="11"/>
      <c r="F35" s="11"/>
      <c r="G35" s="11"/>
      <c r="H35" s="6">
        <f t="shared" si="0"/>
        <v>7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>
        <v>26</v>
      </c>
      <c r="D40" s="11"/>
      <c r="E40" s="11"/>
      <c r="F40" s="11">
        <v>10</v>
      </c>
      <c r="G40" s="11"/>
      <c r="H40" s="6">
        <f t="shared" si="0"/>
        <v>36</v>
      </c>
      <c r="I40" s="13" t="s">
        <v>414</v>
      </c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>
        <v>20</v>
      </c>
      <c r="D47" s="11"/>
      <c r="E47" s="11"/>
      <c r="F47" s="11"/>
      <c r="G47" s="11"/>
      <c r="H47" s="6">
        <f t="shared" si="0"/>
        <v>20</v>
      </c>
      <c r="I47" s="13" t="s">
        <v>414</v>
      </c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>
        <v>28</v>
      </c>
      <c r="D50" s="11"/>
      <c r="E50" s="11"/>
      <c r="F50" s="11"/>
      <c r="G50" s="11"/>
      <c r="H50" s="6">
        <f t="shared" si="0"/>
        <v>28</v>
      </c>
      <c r="I50" s="13" t="s">
        <v>414</v>
      </c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>
        <v>27</v>
      </c>
      <c r="D54" s="11"/>
      <c r="E54" s="11"/>
      <c r="F54" s="11"/>
      <c r="G54" s="11"/>
      <c r="H54" s="6">
        <f t="shared" si="0"/>
        <v>27</v>
      </c>
      <c r="I54" s="13" t="s">
        <v>63</v>
      </c>
    </row>
    <row r="55" ht="15.95" customHeight="1" spans="1:9">
      <c r="A55" s="2" t="s">
        <v>300</v>
      </c>
      <c r="B55" s="10" t="s">
        <v>301</v>
      </c>
      <c r="C55" s="11"/>
      <c r="D55" s="11"/>
      <c r="E55" s="11"/>
      <c r="F55" s="11"/>
      <c r="G55" s="11"/>
      <c r="H55" s="6">
        <f t="shared" si="0"/>
        <v>0</v>
      </c>
      <c r="I55" s="13"/>
    </row>
    <row r="56" ht="15.95" customHeight="1" spans="1:9">
      <c r="A56" s="2" t="s">
        <v>302</v>
      </c>
      <c r="B56" s="10" t="s">
        <v>303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304</v>
      </c>
      <c r="B57" s="10" t="s">
        <v>305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306</v>
      </c>
      <c r="B58" s="10" t="s">
        <v>307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308</v>
      </c>
      <c r="B59" s="10" t="s">
        <v>309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310</v>
      </c>
      <c r="B60" s="10" t="s">
        <v>311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312</v>
      </c>
      <c r="B61" s="10" t="s">
        <v>313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314</v>
      </c>
      <c r="B62" s="10" t="s">
        <v>315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316</v>
      </c>
      <c r="B63" s="12" t="s">
        <v>343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317</v>
      </c>
      <c r="B64" s="12" t="s">
        <v>344</v>
      </c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318</v>
      </c>
      <c r="B65" s="12" t="s">
        <v>345</v>
      </c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319</v>
      </c>
      <c r="B66" s="12" t="s">
        <v>346</v>
      </c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320</v>
      </c>
      <c r="B67" s="12" t="s">
        <v>347</v>
      </c>
      <c r="C67" s="11"/>
      <c r="D67" s="11"/>
      <c r="E67" s="11"/>
      <c r="F67" s="11"/>
      <c r="G67" s="11"/>
      <c r="H67" s="6">
        <f t="shared" ref="H67:H85" si="1">SUM(C67:G67)</f>
        <v>0</v>
      </c>
      <c r="I67" s="13"/>
    </row>
    <row r="68" ht="15.95" customHeight="1" spans="1:9">
      <c r="A68" s="2" t="s">
        <v>321</v>
      </c>
      <c r="B68" s="10" t="s">
        <v>348</v>
      </c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322</v>
      </c>
      <c r="B69" s="10" t="s">
        <v>349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323</v>
      </c>
      <c r="B70" s="10" t="s">
        <v>350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324</v>
      </c>
      <c r="B71" s="10" t="s">
        <v>351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325</v>
      </c>
      <c r="B72" s="10" t="s">
        <v>415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326</v>
      </c>
      <c r="B73" s="10" t="s">
        <v>416</v>
      </c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327</v>
      </c>
      <c r="B74" s="10" t="s">
        <v>417</v>
      </c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328</v>
      </c>
      <c r="B75" s="10" t="s">
        <v>418</v>
      </c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333</v>
      </c>
      <c r="B76" s="10" t="s">
        <v>419</v>
      </c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334</v>
      </c>
      <c r="B77" s="10" t="s">
        <v>420</v>
      </c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335</v>
      </c>
      <c r="B78" s="10" t="s">
        <v>421</v>
      </c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336</v>
      </c>
      <c r="B79" s="10" t="s">
        <v>422</v>
      </c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337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338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352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353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354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355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27.95" customHeight="1" spans="1:9">
      <c r="A86" s="14" t="s">
        <v>329</v>
      </c>
      <c r="B86" s="14"/>
      <c r="C86" s="15">
        <f t="shared" ref="C86:H86" si="2">SUM(C3:C54)</f>
        <v>186</v>
      </c>
      <c r="D86" s="15">
        <f t="shared" si="2"/>
        <v>0</v>
      </c>
      <c r="E86" s="15">
        <f t="shared" si="2"/>
        <v>0</v>
      </c>
      <c r="F86" s="15">
        <f t="shared" si="2"/>
        <v>30</v>
      </c>
      <c r="G86" s="15">
        <f t="shared" si="2"/>
        <v>0</v>
      </c>
      <c r="H86" s="6">
        <f t="shared" si="2"/>
        <v>216</v>
      </c>
      <c r="I86" s="13"/>
    </row>
  </sheetData>
  <mergeCells count="2">
    <mergeCell ref="A1:H1"/>
    <mergeCell ref="A86:B86"/>
  </mergeCells>
  <pageMargins left="0.75" right="0.75" top="1" bottom="1" header="0.5" footer="0.5"/>
  <pageSetup paperSize="9" orientation="portrait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7"/>
  <sheetViews>
    <sheetView zoomScale="90" zoomScaleNormal="90" workbookViewId="0">
      <pane ySplit="2" topLeftCell="A48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  <col min="9" max="9" width="21.8833333333333" customWidth="1"/>
  </cols>
  <sheetData>
    <row r="1" ht="33.75" spans="1:8">
      <c r="A1" s="16" t="s">
        <v>423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3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19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9"/>
      <c r="E7" s="3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ref="H35:H87" si="1">SUM(C35:G35)</f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1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1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1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22.5" spans="1:9">
      <c r="A87" s="14" t="s">
        <v>329</v>
      </c>
      <c r="B87" s="14"/>
      <c r="C87" s="15">
        <f>SUM(C3:C54)</f>
        <v>0</v>
      </c>
      <c r="D87" s="15">
        <f>SUM(D3:D54)</f>
        <v>0</v>
      </c>
      <c r="E87" s="15">
        <f>SUM(E3:E54)</f>
        <v>0</v>
      </c>
      <c r="F87" s="15">
        <f>SUM(F3:F54)</f>
        <v>0</v>
      </c>
      <c r="G87" s="15">
        <f>SUM(G3:G54)</f>
        <v>0</v>
      </c>
      <c r="H87" s="6">
        <f t="shared" si="1"/>
        <v>0</v>
      </c>
      <c r="I87" s="13"/>
    </row>
  </sheetData>
  <mergeCells count="2">
    <mergeCell ref="A1:H1"/>
    <mergeCell ref="A87:B87"/>
  </mergeCells>
  <pageMargins left="0.7" right="0.7" top="0.75" bottom="0.75" header="0.3" footer="0.3"/>
  <pageSetup paperSize="9"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2"/>
  <sheetViews>
    <sheetView workbookViewId="0">
      <pane ySplit="2" topLeftCell="A51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424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67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19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9"/>
      <c r="E7" s="3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>
        <v>12</v>
      </c>
      <c r="D27" s="11"/>
      <c r="E27" s="11"/>
      <c r="F27" s="11"/>
      <c r="G27" s="11"/>
      <c r="H27" s="6">
        <f t="shared" si="0"/>
        <v>12</v>
      </c>
      <c r="I27" s="13" t="s">
        <v>425</v>
      </c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>
        <v>8</v>
      </c>
      <c r="D39" s="11"/>
      <c r="E39" s="11"/>
      <c r="F39" s="11"/>
      <c r="G39" s="11"/>
      <c r="H39" s="6">
        <f t="shared" si="0"/>
        <v>8</v>
      </c>
      <c r="I39" s="13" t="s">
        <v>426</v>
      </c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ref="H68:H82" si="1">SUM(C68:G68)</f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22.5" spans="1:9">
      <c r="A82" s="14" t="s">
        <v>329</v>
      </c>
      <c r="B82" s="14"/>
      <c r="C82" s="15">
        <f>SUM(C3:C54)</f>
        <v>20</v>
      </c>
      <c r="D82" s="15">
        <f>SUM(D3:D54)</f>
        <v>0</v>
      </c>
      <c r="E82" s="15">
        <f>SUM(E3:E54)</f>
        <v>0</v>
      </c>
      <c r="F82" s="15">
        <f>SUM(F3:F54)</f>
        <v>0</v>
      </c>
      <c r="G82" s="15">
        <f>SUM(G3:G54)</f>
        <v>0</v>
      </c>
      <c r="H82" s="6">
        <f t="shared" si="1"/>
        <v>20</v>
      </c>
      <c r="I82" s="13"/>
    </row>
  </sheetData>
  <mergeCells count="2">
    <mergeCell ref="A1:H1"/>
    <mergeCell ref="A82:B82"/>
  </mergeCells>
  <pageMargins left="0.75" right="0.75" top="1" bottom="1" header="0.5" footer="0.5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6"/>
  <sheetViews>
    <sheetView zoomScale="90" zoomScaleNormal="90" workbookViewId="0">
      <pane ySplit="2" topLeftCell="A32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427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>
        <v>19</v>
      </c>
      <c r="F3" s="3"/>
      <c r="G3" s="3"/>
      <c r="H3" s="6">
        <f t="shared" ref="H3:H34" si="0">SUM(C3:G3)</f>
        <v>19</v>
      </c>
      <c r="I3" s="13" t="s">
        <v>428</v>
      </c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11"/>
      <c r="E6" s="29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9"/>
      <c r="E7" s="3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9"/>
      <c r="E8" s="3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>
        <v>12</v>
      </c>
      <c r="D33" s="11"/>
      <c r="E33" s="11">
        <v>20</v>
      </c>
      <c r="F33" s="11"/>
      <c r="G33" s="11"/>
      <c r="H33" s="6">
        <f t="shared" si="0"/>
        <v>32</v>
      </c>
      <c r="I33" s="13" t="s">
        <v>428</v>
      </c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ref="H35:H86" si="1">SUM(C35:G35)</f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1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>
        <v>7</v>
      </c>
      <c r="E47" s="11">
        <v>18</v>
      </c>
      <c r="F47" s="11"/>
      <c r="G47" s="11"/>
      <c r="H47" s="6">
        <f t="shared" si="1"/>
        <v>25</v>
      </c>
      <c r="I47" s="13" t="s">
        <v>403</v>
      </c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1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1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22.5" spans="1:9">
      <c r="A86" s="14" t="s">
        <v>329</v>
      </c>
      <c r="B86" s="14"/>
      <c r="C86" s="15">
        <f>SUM(C3:C54)</f>
        <v>12</v>
      </c>
      <c r="D86" s="15">
        <f>SUM(D3:D54)</f>
        <v>7</v>
      </c>
      <c r="E86" s="15">
        <f>SUM(E3:E54)</f>
        <v>57</v>
      </c>
      <c r="F86" s="15">
        <f>SUM(F3:F54)</f>
        <v>0</v>
      </c>
      <c r="G86" s="15">
        <f>SUM(G3:G54)</f>
        <v>0</v>
      </c>
      <c r="H86" s="6">
        <f t="shared" si="1"/>
        <v>76</v>
      </c>
      <c r="I86" s="13"/>
    </row>
  </sheetData>
  <mergeCells count="2">
    <mergeCell ref="A1:H1"/>
    <mergeCell ref="A86:B86"/>
  </mergeCells>
  <pageMargins left="0.7" right="0.7" top="0.75" bottom="0.75" header="0.3" footer="0.3"/>
  <pageSetup paperSize="9"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4"/>
  <sheetViews>
    <sheetView workbookViewId="0">
      <pane ySplit="2" topLeftCell="A48" activePane="bottomLeft" state="frozen"/>
      <selection/>
      <selection pane="bottomLeft" activeCell="A1" sqref="A1:H1"/>
    </sheetView>
  </sheetViews>
  <sheetFormatPr defaultColWidth="9" defaultRowHeight="13.5"/>
  <cols>
    <col min="1" max="1" width="8.38333333333333" customWidth="1"/>
    <col min="2" max="2" width="15.6333333333333" customWidth="1"/>
    <col min="3" max="3" width="18.5" customWidth="1"/>
    <col min="4" max="7" width="17.25" customWidth="1"/>
    <col min="8" max="8" width="9.38333333333333" customWidth="1"/>
    <col min="9" max="9" width="15.1333333333333" customWidth="1"/>
    <col min="10" max="53" width="3.63333333333333" customWidth="1"/>
  </cols>
  <sheetData>
    <row r="1" ht="33.75" spans="1:8">
      <c r="A1" s="1" t="s">
        <v>429</v>
      </c>
      <c r="B1" s="1"/>
      <c r="C1" s="1"/>
      <c r="D1" s="1"/>
      <c r="E1" s="1"/>
      <c r="F1" s="1"/>
      <c r="G1" s="1"/>
      <c r="H1" s="1"/>
    </row>
    <row r="2" ht="26.1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67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7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9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430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ref="H68:H84" si="1">SUM(C68:G68)</f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27.95" customHeight="1" spans="1:9">
      <c r="A84" s="14" t="s">
        <v>329</v>
      </c>
      <c r="B84" s="14"/>
      <c r="C84" s="15">
        <f>SUM(C3:C54)</f>
        <v>0</v>
      </c>
      <c r="D84" s="15">
        <f>SUM(D3:D54)</f>
        <v>0</v>
      </c>
      <c r="E84" s="15">
        <f>SUM(E3:E54)</f>
        <v>0</v>
      </c>
      <c r="F84" s="15">
        <f>SUM(F3:F54)</f>
        <v>0</v>
      </c>
      <c r="G84" s="15">
        <f>SUM(G3:G54)</f>
        <v>0</v>
      </c>
      <c r="H84" s="6">
        <f t="shared" si="1"/>
        <v>0</v>
      </c>
      <c r="I84" s="13"/>
    </row>
  </sheetData>
  <mergeCells count="2">
    <mergeCell ref="A1:H1"/>
    <mergeCell ref="A84:B84"/>
  </mergeCells>
  <pageMargins left="0.75" right="0.75" top="1" bottom="1" header="0.5" footer="0.5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6"/>
  <sheetViews>
    <sheetView zoomScale="90" zoomScaleNormal="90" workbookViewId="0">
      <pane ySplit="2" topLeftCell="A44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  <col min="9" max="9" width="18" customWidth="1"/>
  </cols>
  <sheetData>
    <row r="1" ht="33.75" spans="1:8">
      <c r="A1" s="16" t="s">
        <v>431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>
        <v>20</v>
      </c>
      <c r="D3" s="3"/>
      <c r="E3" s="3"/>
      <c r="F3" s="3"/>
      <c r="G3" s="3"/>
      <c r="H3" s="6">
        <f t="shared" ref="H3:H34" si="0">SUM(C3:G3)</f>
        <v>20</v>
      </c>
      <c r="I3" s="13" t="s">
        <v>432</v>
      </c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>
        <v>4</v>
      </c>
      <c r="D6" s="3"/>
      <c r="E6" s="3">
        <v>4</v>
      </c>
      <c r="F6" s="3"/>
      <c r="G6" s="3"/>
      <c r="H6" s="6">
        <f t="shared" si="0"/>
        <v>8</v>
      </c>
      <c r="I6" s="13" t="s">
        <v>433</v>
      </c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9"/>
      <c r="E10" s="3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9"/>
      <c r="E11" s="3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>
        <v>11</v>
      </c>
      <c r="D12" s="3">
        <v>2</v>
      </c>
      <c r="E12" s="3">
        <v>3</v>
      </c>
      <c r="F12" s="11"/>
      <c r="G12" s="11"/>
      <c r="H12" s="6">
        <f t="shared" si="0"/>
        <v>16</v>
      </c>
      <c r="I12" s="13" t="s">
        <v>432</v>
      </c>
    </row>
    <row r="13" ht="15.95" customHeight="1" spans="1:9">
      <c r="A13" s="2" t="s">
        <v>215</v>
      </c>
      <c r="B13" s="10" t="s">
        <v>216</v>
      </c>
      <c r="C13" s="11">
        <v>9</v>
      </c>
      <c r="D13" s="3"/>
      <c r="E13" s="3"/>
      <c r="F13" s="11"/>
      <c r="G13" s="11"/>
      <c r="H13" s="6">
        <f t="shared" si="0"/>
        <v>9</v>
      </c>
      <c r="I13" s="13" t="s">
        <v>432</v>
      </c>
    </row>
    <row r="14" ht="15.95" customHeight="1" spans="1:9">
      <c r="A14" s="2" t="s">
        <v>217</v>
      </c>
      <c r="B14" s="10" t="s">
        <v>218</v>
      </c>
      <c r="C14" s="11">
        <v>9</v>
      </c>
      <c r="D14" s="11"/>
      <c r="E14" s="11">
        <v>5</v>
      </c>
      <c r="F14" s="11"/>
      <c r="G14" s="11" t="s">
        <v>434</v>
      </c>
      <c r="H14" s="6">
        <f t="shared" si="0"/>
        <v>14</v>
      </c>
      <c r="I14" s="13" t="s">
        <v>432</v>
      </c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>
        <v>7</v>
      </c>
      <c r="F20" s="11"/>
      <c r="G20" s="11"/>
      <c r="H20" s="6">
        <f t="shared" si="0"/>
        <v>7</v>
      </c>
      <c r="I20" s="13" t="s">
        <v>432</v>
      </c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>
        <v>15</v>
      </c>
      <c r="D26" s="11"/>
      <c r="E26" s="11">
        <v>25</v>
      </c>
      <c r="F26" s="11"/>
      <c r="G26" s="11"/>
      <c r="H26" s="6">
        <f t="shared" si="0"/>
        <v>40</v>
      </c>
      <c r="I26" s="13" t="s">
        <v>432</v>
      </c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>
        <v>7</v>
      </c>
      <c r="D32" s="11"/>
      <c r="E32" s="11"/>
      <c r="F32" s="11"/>
      <c r="G32" s="11"/>
      <c r="H32" s="6">
        <f t="shared" si="0"/>
        <v>7</v>
      </c>
      <c r="I32" s="13" t="s">
        <v>432</v>
      </c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>
        <v>13</v>
      </c>
      <c r="D35" s="11"/>
      <c r="E35" s="11">
        <v>2</v>
      </c>
      <c r="F35" s="11"/>
      <c r="G35" s="11"/>
      <c r="H35" s="6">
        <f t="shared" ref="H35:H86" si="1">SUM(C35:G35)</f>
        <v>15</v>
      </c>
      <c r="I35" s="13" t="s">
        <v>433</v>
      </c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11">
        <v>3</v>
      </c>
      <c r="D38" s="11"/>
      <c r="E38" s="11"/>
      <c r="F38" s="11"/>
      <c r="G38" s="11"/>
      <c r="H38" s="6">
        <f t="shared" si="1"/>
        <v>3</v>
      </c>
      <c r="I38" s="13" t="s">
        <v>432</v>
      </c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11">
        <v>16</v>
      </c>
      <c r="D40" s="11"/>
      <c r="E40" s="11"/>
      <c r="F40" s="11"/>
      <c r="G40" s="11"/>
      <c r="H40" s="6">
        <f t="shared" si="1"/>
        <v>16</v>
      </c>
      <c r="I40" s="13" t="s">
        <v>432</v>
      </c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11">
        <v>10</v>
      </c>
      <c r="D49" s="11"/>
      <c r="E49" s="11"/>
      <c r="F49" s="11"/>
      <c r="G49" s="11"/>
      <c r="H49" s="6">
        <f t="shared" si="1"/>
        <v>10</v>
      </c>
      <c r="I49" s="13" t="s">
        <v>432</v>
      </c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>
        <v>10</v>
      </c>
      <c r="D52" s="11"/>
      <c r="E52" s="11">
        <v>4</v>
      </c>
      <c r="F52" s="11"/>
      <c r="G52" s="11"/>
      <c r="H52" s="6">
        <f t="shared" si="1"/>
        <v>14</v>
      </c>
      <c r="I52" s="13" t="s">
        <v>435</v>
      </c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1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22.5" spans="1:9">
      <c r="A86" s="14" t="s">
        <v>329</v>
      </c>
      <c r="B86" s="14"/>
      <c r="C86" s="15">
        <f>SUM(C3:C54)</f>
        <v>127</v>
      </c>
      <c r="D86" s="15">
        <f>SUM(D3:D54)</f>
        <v>2</v>
      </c>
      <c r="E86" s="15">
        <f>SUM(E3:E54)</f>
        <v>50</v>
      </c>
      <c r="F86" s="15">
        <f>SUM(F3:F54)</f>
        <v>0</v>
      </c>
      <c r="G86" s="15">
        <f>SUM(G3:G54)</f>
        <v>0</v>
      </c>
      <c r="H86" s="6">
        <f t="shared" si="1"/>
        <v>179</v>
      </c>
      <c r="I86" s="13"/>
    </row>
  </sheetData>
  <mergeCells count="2">
    <mergeCell ref="A1:H1"/>
    <mergeCell ref="A86:B86"/>
  </mergeCells>
  <pageMargins left="0.7" right="0.7" top="0.75" bottom="0.75" header="0.3" footer="0.3"/>
  <pageSetup paperSize="9" orientation="portrait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1"/>
  <sheetViews>
    <sheetView zoomScale="90" zoomScaleNormal="90" workbookViewId="0">
      <pane ySplit="2" topLeftCell="A48" activePane="bottomLeft" state="frozen"/>
      <selection/>
      <selection pane="bottomLeft" activeCell="I54" sqref="I54"/>
    </sheetView>
  </sheetViews>
  <sheetFormatPr defaultColWidth="9" defaultRowHeight="13.5"/>
  <cols>
    <col min="2" max="2" width="13.75" customWidth="1"/>
    <col min="3" max="7" width="17.5" customWidth="1"/>
    <col min="9" max="9" width="19.75" customWidth="1"/>
  </cols>
  <sheetData>
    <row r="1" ht="33.75" spans="1:8">
      <c r="A1" s="16" t="s">
        <v>436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3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>
        <v>30</v>
      </c>
      <c r="D4" s="3">
        <v>30</v>
      </c>
      <c r="E4" s="3">
        <v>6</v>
      </c>
      <c r="F4" s="3"/>
      <c r="G4" s="3"/>
      <c r="H4" s="6">
        <f t="shared" si="0"/>
        <v>66</v>
      </c>
      <c r="I4" s="13" t="s">
        <v>437</v>
      </c>
    </row>
    <row r="5" ht="15.95" customHeight="1" spans="1:9">
      <c r="A5" s="2" t="s">
        <v>199</v>
      </c>
      <c r="B5" s="8" t="s">
        <v>200</v>
      </c>
      <c r="C5" s="3">
        <v>16</v>
      </c>
      <c r="D5" s="3">
        <v>9</v>
      </c>
      <c r="E5" s="3"/>
      <c r="F5" s="3"/>
      <c r="G5" s="3"/>
      <c r="H5" s="6">
        <f t="shared" si="0"/>
        <v>25</v>
      </c>
      <c r="I5" s="13" t="s">
        <v>438</v>
      </c>
    </row>
    <row r="6" ht="15.95" customHeight="1" spans="1:9">
      <c r="A6" s="2" t="s">
        <v>201</v>
      </c>
      <c r="B6" s="8" t="s">
        <v>202</v>
      </c>
      <c r="C6" s="3"/>
      <c r="D6" s="3">
        <v>4</v>
      </c>
      <c r="E6" s="3"/>
      <c r="F6" s="3"/>
      <c r="G6" s="3"/>
      <c r="H6" s="6">
        <f t="shared" si="0"/>
        <v>4</v>
      </c>
      <c r="I6" s="13" t="s">
        <v>439</v>
      </c>
    </row>
    <row r="7" ht="15.95" customHeight="1" spans="1:9">
      <c r="A7" s="2" t="s">
        <v>203</v>
      </c>
      <c r="B7" s="10" t="s">
        <v>204</v>
      </c>
      <c r="C7" s="11"/>
      <c r="D7" s="11">
        <v>6</v>
      </c>
      <c r="E7" s="11"/>
      <c r="F7" s="11"/>
      <c r="G7" s="11"/>
      <c r="H7" s="6">
        <f t="shared" si="0"/>
        <v>6</v>
      </c>
      <c r="I7" s="13" t="s">
        <v>437</v>
      </c>
    </row>
    <row r="8" ht="15.95" customHeight="1" spans="1:9">
      <c r="A8" s="2" t="s">
        <v>205</v>
      </c>
      <c r="B8" s="10" t="s">
        <v>206</v>
      </c>
      <c r="C8" s="11"/>
      <c r="D8" s="11">
        <v>6</v>
      </c>
      <c r="E8" s="11"/>
      <c r="F8" s="11"/>
      <c r="G8" s="11"/>
      <c r="H8" s="6">
        <f t="shared" si="0"/>
        <v>6</v>
      </c>
      <c r="I8" s="13" t="s">
        <v>437</v>
      </c>
    </row>
    <row r="9" ht="15.95" customHeight="1" spans="1:9">
      <c r="A9" s="2" t="s">
        <v>207</v>
      </c>
      <c r="B9" s="10" t="s">
        <v>208</v>
      </c>
      <c r="C9" s="11"/>
      <c r="D9" s="11">
        <v>5</v>
      </c>
      <c r="E9" s="11"/>
      <c r="F9" s="11"/>
      <c r="G9" s="11"/>
      <c r="H9" s="6">
        <f t="shared" si="0"/>
        <v>5</v>
      </c>
      <c r="I9" s="13" t="s">
        <v>440</v>
      </c>
    </row>
    <row r="10" ht="15.95" customHeight="1" spans="1:9">
      <c r="A10" s="2" t="s">
        <v>209</v>
      </c>
      <c r="B10" s="10" t="s">
        <v>210</v>
      </c>
      <c r="C10" s="11">
        <v>14</v>
      </c>
      <c r="D10" s="19">
        <v>4</v>
      </c>
      <c r="E10" s="3"/>
      <c r="F10" s="11"/>
      <c r="G10" s="11"/>
      <c r="H10" s="6">
        <f t="shared" si="0"/>
        <v>18</v>
      </c>
      <c r="I10" s="13" t="s">
        <v>441</v>
      </c>
    </row>
    <row r="11" ht="15.95" customHeight="1" spans="1:9">
      <c r="A11" s="2" t="s">
        <v>211</v>
      </c>
      <c r="B11" s="10" t="s">
        <v>212</v>
      </c>
      <c r="C11" s="11"/>
      <c r="D11" s="19"/>
      <c r="E11" s="3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3">
        <v>6</v>
      </c>
      <c r="E12" s="3"/>
      <c r="F12" s="11"/>
      <c r="G12" s="11"/>
      <c r="H12" s="6">
        <f t="shared" si="0"/>
        <v>6</v>
      </c>
      <c r="I12" s="13" t="s">
        <v>442</v>
      </c>
    </row>
    <row r="13" ht="15.95" customHeight="1" spans="1:9">
      <c r="A13" s="2" t="s">
        <v>215</v>
      </c>
      <c r="B13" s="10" t="s">
        <v>216</v>
      </c>
      <c r="C13" s="11"/>
      <c r="D13" s="3"/>
      <c r="E13" s="3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>
        <v>6</v>
      </c>
      <c r="E18" s="11"/>
      <c r="F18" s="11"/>
      <c r="G18" s="11"/>
      <c r="H18" s="6">
        <f t="shared" si="0"/>
        <v>6</v>
      </c>
      <c r="I18" s="13"/>
    </row>
    <row r="19" ht="15.95" customHeight="1" spans="1:9">
      <c r="A19" s="2" t="s">
        <v>227</v>
      </c>
      <c r="B19" s="10" t="s">
        <v>228</v>
      </c>
      <c r="C19" s="11">
        <v>14</v>
      </c>
      <c r="D19" s="11">
        <v>6</v>
      </c>
      <c r="E19" s="11"/>
      <c r="F19" s="11"/>
      <c r="G19" s="11"/>
      <c r="H19" s="6">
        <f t="shared" si="0"/>
        <v>20</v>
      </c>
      <c r="I19" s="13" t="s">
        <v>437</v>
      </c>
    </row>
    <row r="20" ht="15.95" customHeight="1" spans="1:9">
      <c r="A20" s="2" t="s">
        <v>229</v>
      </c>
      <c r="B20" s="10" t="s">
        <v>230</v>
      </c>
      <c r="C20" s="11"/>
      <c r="D20" s="11">
        <v>4</v>
      </c>
      <c r="E20" s="11"/>
      <c r="F20" s="11"/>
      <c r="G20" s="11"/>
      <c r="H20" s="6">
        <f t="shared" si="0"/>
        <v>4</v>
      </c>
      <c r="I20" s="13" t="s">
        <v>179</v>
      </c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>
        <v>9</v>
      </c>
      <c r="D22" s="11">
        <v>5</v>
      </c>
      <c r="E22" s="11"/>
      <c r="F22" s="11"/>
      <c r="G22" s="11"/>
      <c r="H22" s="6">
        <f t="shared" si="0"/>
        <v>14</v>
      </c>
      <c r="I22" s="13" t="s">
        <v>437</v>
      </c>
    </row>
    <row r="23" ht="15.95" customHeight="1" spans="1:9">
      <c r="A23" s="2" t="s">
        <v>235</v>
      </c>
      <c r="B23" s="10" t="s">
        <v>236</v>
      </c>
      <c r="C23" s="11"/>
      <c r="D23" s="11">
        <v>7</v>
      </c>
      <c r="E23" s="11"/>
      <c r="F23" s="11"/>
      <c r="G23" s="11"/>
      <c r="H23" s="6">
        <f t="shared" si="0"/>
        <v>7</v>
      </c>
      <c r="I23" s="13" t="s">
        <v>437</v>
      </c>
    </row>
    <row r="24" ht="15.95" customHeight="1" spans="1:9">
      <c r="A24" s="2" t="s">
        <v>237</v>
      </c>
      <c r="B24" s="10" t="s">
        <v>238</v>
      </c>
      <c r="C24" s="11"/>
      <c r="D24" s="11">
        <v>5</v>
      </c>
      <c r="E24" s="11"/>
      <c r="F24" s="11"/>
      <c r="G24" s="11"/>
      <c r="H24" s="6">
        <f t="shared" si="0"/>
        <v>5</v>
      </c>
      <c r="I24" s="13" t="s">
        <v>437</v>
      </c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>
        <v>12</v>
      </c>
      <c r="E27" s="11"/>
      <c r="F27" s="11"/>
      <c r="G27" s="11"/>
      <c r="H27" s="6">
        <f t="shared" si="0"/>
        <v>12</v>
      </c>
      <c r="I27" s="13" t="s">
        <v>437</v>
      </c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>
        <v>12</v>
      </c>
      <c r="D30" s="11">
        <v>8</v>
      </c>
      <c r="E30" s="11"/>
      <c r="F30" s="11"/>
      <c r="G30" s="11"/>
      <c r="H30" s="6">
        <f t="shared" si="0"/>
        <v>20</v>
      </c>
      <c r="I30" s="13" t="s">
        <v>443</v>
      </c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>
        <v>18</v>
      </c>
      <c r="D34" s="11">
        <v>7</v>
      </c>
      <c r="E34" s="11"/>
      <c r="F34" s="11"/>
      <c r="G34" s="11"/>
      <c r="H34" s="6">
        <f t="shared" si="0"/>
        <v>25</v>
      </c>
      <c r="I34" s="13" t="s">
        <v>437</v>
      </c>
    </row>
    <row r="35" ht="15.95" customHeight="1" spans="1:9">
      <c r="A35" s="2" t="s">
        <v>259</v>
      </c>
      <c r="B35" s="10" t="s">
        <v>260</v>
      </c>
      <c r="C35" s="11"/>
      <c r="D35" s="11">
        <v>5</v>
      </c>
      <c r="E35" s="11"/>
      <c r="F35" s="11"/>
      <c r="G35" s="11"/>
      <c r="H35" s="6">
        <f t="shared" ref="H35:H81" si="1">SUM(C35:G35)</f>
        <v>5</v>
      </c>
      <c r="I35" s="13" t="s">
        <v>437</v>
      </c>
    </row>
    <row r="36" ht="15.95" customHeight="1" spans="1:9">
      <c r="A36" s="2" t="s">
        <v>261</v>
      </c>
      <c r="B36" s="10" t="s">
        <v>262</v>
      </c>
      <c r="C36" s="11"/>
      <c r="D36" s="11">
        <v>3</v>
      </c>
      <c r="E36" s="11"/>
      <c r="F36" s="11"/>
      <c r="G36" s="11"/>
      <c r="H36" s="6">
        <f t="shared" si="1"/>
        <v>3</v>
      </c>
      <c r="I36" s="13" t="s">
        <v>437</v>
      </c>
    </row>
    <row r="37" ht="15.95" customHeight="1" spans="1:9">
      <c r="A37" s="2" t="s">
        <v>263</v>
      </c>
      <c r="B37" s="10" t="s">
        <v>264</v>
      </c>
      <c r="C37" s="11">
        <v>25</v>
      </c>
      <c r="D37" s="11">
        <v>5</v>
      </c>
      <c r="E37" s="11"/>
      <c r="F37" s="11"/>
      <c r="G37" s="11"/>
      <c r="H37" s="6">
        <f t="shared" si="1"/>
        <v>30</v>
      </c>
      <c r="I37" s="13" t="s">
        <v>444</v>
      </c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>
        <v>8</v>
      </c>
      <c r="D39" s="11">
        <v>9</v>
      </c>
      <c r="E39" s="11"/>
      <c r="F39" s="11"/>
      <c r="G39" s="11"/>
      <c r="H39" s="6">
        <f t="shared" si="1"/>
        <v>17</v>
      </c>
      <c r="I39" s="13" t="s">
        <v>445</v>
      </c>
    </row>
    <row r="40" ht="15.95" customHeight="1" spans="1:9">
      <c r="A40" s="2" t="s">
        <v>269</v>
      </c>
      <c r="B40" s="10" t="s">
        <v>270</v>
      </c>
      <c r="C40" s="11"/>
      <c r="D40" s="11">
        <v>4</v>
      </c>
      <c r="E40" s="11"/>
      <c r="F40" s="11"/>
      <c r="G40" s="11"/>
      <c r="H40" s="6">
        <f t="shared" si="1"/>
        <v>4</v>
      </c>
      <c r="I40" s="13" t="s">
        <v>445</v>
      </c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>
        <v>9</v>
      </c>
      <c r="E43" s="11"/>
      <c r="F43" s="11"/>
      <c r="G43" s="11"/>
      <c r="H43" s="6">
        <f t="shared" si="1"/>
        <v>9</v>
      </c>
      <c r="I43" s="13" t="s">
        <v>437</v>
      </c>
    </row>
    <row r="44" ht="15.95" customHeight="1" spans="1:9">
      <c r="A44" s="2" t="s">
        <v>277</v>
      </c>
      <c r="B44" s="10" t="s">
        <v>278</v>
      </c>
      <c r="C44" s="11">
        <v>13</v>
      </c>
      <c r="D44" s="11">
        <v>8</v>
      </c>
      <c r="E44" s="11"/>
      <c r="F44" s="11"/>
      <c r="G44" s="11"/>
      <c r="H44" s="6">
        <f t="shared" si="1"/>
        <v>21</v>
      </c>
      <c r="I44" s="13" t="s">
        <v>179</v>
      </c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>
        <v>10</v>
      </c>
      <c r="D46" s="11">
        <v>7</v>
      </c>
      <c r="E46" s="11"/>
      <c r="F46" s="11"/>
      <c r="G46" s="11"/>
      <c r="H46" s="6">
        <f t="shared" si="1"/>
        <v>17</v>
      </c>
      <c r="I46" s="13" t="s">
        <v>437</v>
      </c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>
        <v>18</v>
      </c>
      <c r="D48" s="11">
        <v>7</v>
      </c>
      <c r="E48" s="11"/>
      <c r="F48" s="11"/>
      <c r="G48" s="11"/>
      <c r="H48" s="6">
        <f t="shared" si="1"/>
        <v>25</v>
      </c>
      <c r="I48" s="13" t="s">
        <v>437</v>
      </c>
    </row>
    <row r="49" ht="15.95" customHeight="1" spans="1:9">
      <c r="A49" s="2" t="s">
        <v>288</v>
      </c>
      <c r="B49" s="10" t="s">
        <v>289</v>
      </c>
      <c r="C49" s="11">
        <v>5</v>
      </c>
      <c r="D49" s="11">
        <v>4</v>
      </c>
      <c r="E49" s="11"/>
      <c r="F49" s="11"/>
      <c r="G49" s="11"/>
      <c r="H49" s="6">
        <f t="shared" si="1"/>
        <v>9</v>
      </c>
      <c r="I49" s="13" t="s">
        <v>446</v>
      </c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>
        <v>29</v>
      </c>
      <c r="D52" s="11">
        <v>22</v>
      </c>
      <c r="E52" s="11"/>
      <c r="F52" s="11"/>
      <c r="G52" s="11"/>
      <c r="H52" s="6">
        <f t="shared" si="1"/>
        <v>51</v>
      </c>
      <c r="I52" s="13" t="s">
        <v>437</v>
      </c>
    </row>
    <row r="53" ht="15.95" customHeight="1" spans="1:9">
      <c r="A53" s="2" t="s">
        <v>296</v>
      </c>
      <c r="B53" s="10" t="s">
        <v>297</v>
      </c>
      <c r="C53" s="11">
        <v>6</v>
      </c>
      <c r="D53" s="11">
        <v>7</v>
      </c>
      <c r="E53" s="11">
        <v>2</v>
      </c>
      <c r="F53" s="11"/>
      <c r="G53" s="11"/>
      <c r="H53" s="6">
        <f t="shared" si="1"/>
        <v>15</v>
      </c>
      <c r="I53" s="13" t="s">
        <v>445</v>
      </c>
    </row>
    <row r="54" ht="15.95" customHeight="1" spans="1:9">
      <c r="A54" s="2" t="s">
        <v>298</v>
      </c>
      <c r="B54" s="10" t="s">
        <v>299</v>
      </c>
      <c r="C54" s="11"/>
      <c r="D54" s="11">
        <v>10</v>
      </c>
      <c r="E54" s="11"/>
      <c r="F54" s="11"/>
      <c r="G54" s="11"/>
      <c r="H54" s="6">
        <f t="shared" si="1"/>
        <v>10</v>
      </c>
      <c r="I54" s="13" t="s">
        <v>437</v>
      </c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22.5" spans="1:9">
      <c r="A81" s="14" t="s">
        <v>329</v>
      </c>
      <c r="B81" s="14"/>
      <c r="C81" s="15">
        <f>SUM(C3:C54)</f>
        <v>227</v>
      </c>
      <c r="D81" s="15">
        <f>SUM(D3:D54)</f>
        <v>230</v>
      </c>
      <c r="E81" s="15">
        <f>SUM(E3:E54)</f>
        <v>8</v>
      </c>
      <c r="F81" s="15">
        <f>SUM(F3:F54)</f>
        <v>0</v>
      </c>
      <c r="G81" s="15">
        <f>SUM(G3:G54)</f>
        <v>0</v>
      </c>
      <c r="H81" s="6">
        <f t="shared" si="1"/>
        <v>465</v>
      </c>
      <c r="I81" s="13"/>
    </row>
  </sheetData>
  <mergeCells count="2">
    <mergeCell ref="A1:H1"/>
    <mergeCell ref="A81:B81"/>
  </mergeCells>
  <pageMargins left="0.7" right="0.7" top="0.75" bottom="0.75" header="0.3" footer="0.3"/>
  <pageSetup paperSize="9" orientation="portrait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4"/>
  <sheetViews>
    <sheetView zoomScale="90" zoomScaleNormal="90" workbookViewId="0">
      <pane ySplit="2" topLeftCell="A51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  <col min="9" max="9" width="19" customWidth="1"/>
  </cols>
  <sheetData>
    <row r="1" ht="33.75" spans="1:8">
      <c r="A1" s="16" t="s">
        <v>447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3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>
        <v>6</v>
      </c>
      <c r="E8" s="11"/>
      <c r="F8" s="11"/>
      <c r="G8" s="11"/>
      <c r="H8" s="6">
        <f t="shared" si="0"/>
        <v>6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9">
        <v>3</v>
      </c>
      <c r="E10" s="3"/>
      <c r="F10" s="11"/>
      <c r="G10" s="11"/>
      <c r="H10" s="6">
        <f t="shared" si="0"/>
        <v>3</v>
      </c>
      <c r="I10" s="13" t="s">
        <v>448</v>
      </c>
    </row>
    <row r="11" ht="15.95" customHeight="1" spans="1:9">
      <c r="A11" s="2" t="s">
        <v>211</v>
      </c>
      <c r="B11" s="10" t="s">
        <v>212</v>
      </c>
      <c r="C11" s="11"/>
      <c r="D11" s="19">
        <v>4</v>
      </c>
      <c r="E11" s="3"/>
      <c r="F11" s="11"/>
      <c r="G11" s="11"/>
      <c r="H11" s="6">
        <f t="shared" si="0"/>
        <v>4</v>
      </c>
      <c r="I11" s="13"/>
    </row>
    <row r="12" ht="15.95" customHeight="1" spans="1:9">
      <c r="A12" s="2" t="s">
        <v>213</v>
      </c>
      <c r="B12" s="10" t="s">
        <v>214</v>
      </c>
      <c r="C12" s="11"/>
      <c r="D12" s="3"/>
      <c r="E12" s="3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3">
        <v>3</v>
      </c>
      <c r="E13" s="3"/>
      <c r="F13" s="11"/>
      <c r="G13" s="11"/>
      <c r="H13" s="6">
        <f t="shared" si="0"/>
        <v>3</v>
      </c>
      <c r="I13" s="13" t="s">
        <v>449</v>
      </c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>
        <v>9</v>
      </c>
      <c r="E18" s="11"/>
      <c r="F18" s="11"/>
      <c r="G18" s="11"/>
      <c r="H18" s="6">
        <f t="shared" si="0"/>
        <v>9</v>
      </c>
      <c r="I18" s="13" t="s">
        <v>449</v>
      </c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>
        <v>6</v>
      </c>
      <c r="E24" s="11"/>
      <c r="F24" s="11"/>
      <c r="G24" s="11"/>
      <c r="H24" s="6">
        <f t="shared" si="0"/>
        <v>6</v>
      </c>
      <c r="I24" s="13" t="s">
        <v>449</v>
      </c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>
        <v>7</v>
      </c>
      <c r="E33" s="11"/>
      <c r="F33" s="11"/>
      <c r="G33" s="11"/>
      <c r="H33" s="6">
        <f t="shared" si="0"/>
        <v>7</v>
      </c>
      <c r="I33" s="13" t="s">
        <v>450</v>
      </c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>
        <v>7</v>
      </c>
      <c r="E35" s="11"/>
      <c r="F35" s="11"/>
      <c r="G35" s="11"/>
      <c r="H35" s="6">
        <f t="shared" ref="H35:H84" si="1">SUM(C35:G35)</f>
        <v>7</v>
      </c>
      <c r="I35" s="13" t="s">
        <v>449</v>
      </c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>
        <v>11</v>
      </c>
      <c r="E40" s="11"/>
      <c r="F40" s="11"/>
      <c r="G40" s="11"/>
      <c r="H40" s="6">
        <f t="shared" si="1"/>
        <v>11</v>
      </c>
      <c r="I40" s="13" t="s">
        <v>449</v>
      </c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1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1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22.5" spans="1:9">
      <c r="A84" s="14" t="s">
        <v>329</v>
      </c>
      <c r="B84" s="14"/>
      <c r="C84" s="15">
        <f>SUM(C3:C54)</f>
        <v>0</v>
      </c>
      <c r="D84" s="15">
        <f>SUM(D3:D54)</f>
        <v>56</v>
      </c>
      <c r="E84" s="15">
        <f>SUM(E3:E54)</f>
        <v>0</v>
      </c>
      <c r="F84" s="15">
        <f>SUM(F3:F54)</f>
        <v>0</v>
      </c>
      <c r="G84" s="15">
        <f>SUM(G3:G54)</f>
        <v>0</v>
      </c>
      <c r="H84" s="6">
        <f t="shared" si="1"/>
        <v>56</v>
      </c>
      <c r="I84" s="13"/>
    </row>
  </sheetData>
  <mergeCells count="2">
    <mergeCell ref="A1:H1"/>
    <mergeCell ref="A84:B84"/>
  </mergeCells>
  <pageMargins left="0.7" right="0.7" top="0.75" bottom="0.75" header="0.3" footer="0.3"/>
  <pageSetup paperSize="9" orientation="portrait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6"/>
  <sheetViews>
    <sheetView zoomScale="90" zoomScaleNormal="90" workbookViewId="0">
      <pane ySplit="2" topLeftCell="A45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  <col min="9" max="9" width="16.3833333333333" customWidth="1"/>
  </cols>
  <sheetData>
    <row r="1" ht="33.75" spans="1:8">
      <c r="A1" s="16" t="s">
        <v>451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19">
        <v>3</v>
      </c>
      <c r="E3" s="3"/>
      <c r="F3" s="3"/>
      <c r="G3" s="3"/>
      <c r="H3" s="6">
        <f t="shared" ref="H3:H34" si="0">SUM(C3:G3)</f>
        <v>3</v>
      </c>
      <c r="I3" s="13" t="s">
        <v>449</v>
      </c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>
        <v>4</v>
      </c>
      <c r="E8" s="11"/>
      <c r="F8" s="11"/>
      <c r="G8" s="11"/>
      <c r="H8" s="6">
        <f t="shared" si="0"/>
        <v>4</v>
      </c>
      <c r="I8" s="13" t="s">
        <v>449</v>
      </c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>
        <v>4</v>
      </c>
      <c r="E11" s="11"/>
      <c r="F11" s="11"/>
      <c r="G11" s="11"/>
      <c r="H11" s="6">
        <f t="shared" si="0"/>
        <v>4</v>
      </c>
      <c r="I11" s="13" t="s">
        <v>449</v>
      </c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ref="H35:H86" si="1">SUM(C35:G35)</f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1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>
        <v>5</v>
      </c>
      <c r="E44" s="11"/>
      <c r="F44" s="11"/>
      <c r="G44" s="11"/>
      <c r="H44" s="6">
        <f t="shared" si="1"/>
        <v>5</v>
      </c>
      <c r="I44" s="13" t="s">
        <v>449</v>
      </c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>
        <v>4</v>
      </c>
      <c r="E50" s="11"/>
      <c r="F50" s="11"/>
      <c r="G50" s="11"/>
      <c r="H50" s="6">
        <f t="shared" si="1"/>
        <v>4</v>
      </c>
      <c r="I50" s="13" t="s">
        <v>449</v>
      </c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1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>
        <v>8</v>
      </c>
      <c r="E53" s="11"/>
      <c r="F53" s="11"/>
      <c r="G53" s="11"/>
      <c r="H53" s="6">
        <f t="shared" si="1"/>
        <v>8</v>
      </c>
      <c r="I53" s="13" t="s">
        <v>449</v>
      </c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1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22.5" spans="1:9">
      <c r="A86" s="14" t="s">
        <v>329</v>
      </c>
      <c r="B86" s="14"/>
      <c r="C86" s="15">
        <f>SUM(C3:C54)</f>
        <v>0</v>
      </c>
      <c r="D86" s="15">
        <f>SUM(D3:D54)</f>
        <v>28</v>
      </c>
      <c r="E86" s="15">
        <f>SUM(E3:E54)</f>
        <v>0</v>
      </c>
      <c r="F86" s="15">
        <f>SUM(F3:F54)</f>
        <v>0</v>
      </c>
      <c r="G86" s="15">
        <f>SUM(G3:G54)</f>
        <v>0</v>
      </c>
      <c r="H86" s="6">
        <f t="shared" si="1"/>
        <v>28</v>
      </c>
      <c r="I86" s="13"/>
    </row>
  </sheetData>
  <mergeCells count="2">
    <mergeCell ref="A1:H1"/>
    <mergeCell ref="A86:B86"/>
  </mergeCells>
  <pageMargins left="0.7" right="0.7" top="0.75" bottom="0.75" header="0.3" footer="0.3"/>
  <pageSetup paperSize="9" orientation="portrait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2"/>
  <sheetViews>
    <sheetView workbookViewId="0">
      <pane ySplit="2" topLeftCell="A45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  <col min="9" max="9" width="17.25" customWidth="1"/>
  </cols>
  <sheetData>
    <row r="1" ht="33.75" spans="1:8">
      <c r="A1" s="16" t="s">
        <v>452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3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9"/>
      <c r="E10" s="3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9"/>
      <c r="E11" s="3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3"/>
      <c r="E12" s="3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3"/>
      <c r="E13" s="3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>
        <v>8.1</v>
      </c>
      <c r="H21" s="6">
        <f t="shared" si="0"/>
        <v>8.1</v>
      </c>
      <c r="I21" s="13" t="s">
        <v>453</v>
      </c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ref="H35:H82" si="1">SUM(C35:G35)</f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1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1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1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22.5" spans="1:9">
      <c r="A82" s="14" t="s">
        <v>329</v>
      </c>
      <c r="B82" s="14"/>
      <c r="C82" s="15">
        <f>SUM(C3:C54)</f>
        <v>0</v>
      </c>
      <c r="D82" s="15">
        <f>SUM(D3:D54)</f>
        <v>0</v>
      </c>
      <c r="E82" s="15">
        <f>SUM(E3:E54)</f>
        <v>0</v>
      </c>
      <c r="F82" s="15">
        <f>SUM(F3:F54)</f>
        <v>0</v>
      </c>
      <c r="G82" s="15">
        <f>SUM(G3:G54)</f>
        <v>8.1</v>
      </c>
      <c r="H82" s="6">
        <f t="shared" si="1"/>
        <v>8.1</v>
      </c>
      <c r="I82" s="13"/>
    </row>
  </sheetData>
  <mergeCells count="2">
    <mergeCell ref="A1:H1"/>
    <mergeCell ref="A82:B82"/>
  </mergeCells>
  <pageMargins left="0.7" right="0.7" top="0.75" bottom="0.75" header="0.3" footer="0.3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4"/>
  <sheetViews>
    <sheetView zoomScale="90" zoomScaleNormal="90" workbookViewId="0">
      <pane ySplit="2" topLeftCell="A45" activePane="bottomLeft" state="frozen"/>
      <selection/>
      <selection pane="bottomLeft" activeCell="A55" sqref="$A55:$XFD55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330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8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>
        <v>12</v>
      </c>
      <c r="D45" s="11"/>
      <c r="E45" s="11"/>
      <c r="F45" s="11"/>
      <c r="G45" s="11"/>
      <c r="H45" s="6">
        <f t="shared" si="0"/>
        <v>12</v>
      </c>
      <c r="I45" s="13" t="s">
        <v>331</v>
      </c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>
        <v>28</v>
      </c>
      <c r="D50" s="11"/>
      <c r="E50" s="11"/>
      <c r="F50" s="11"/>
      <c r="G50" s="11"/>
      <c r="H50" s="6">
        <f t="shared" si="0"/>
        <v>28</v>
      </c>
      <c r="I50" s="13" t="s">
        <v>332</v>
      </c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si="0"/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0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0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0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0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0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0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0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0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0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0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0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0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0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0"/>
        <v>0</v>
      </c>
      <c r="I82" s="13"/>
    </row>
    <row r="83" ht="15.95" customHeight="1" spans="1:9">
      <c r="A83" s="2" t="s">
        <v>318</v>
      </c>
      <c r="B83" s="10"/>
      <c r="C83" s="11"/>
      <c r="D83" s="11"/>
      <c r="E83" s="11"/>
      <c r="F83" s="11"/>
      <c r="G83" s="11"/>
      <c r="H83" s="6">
        <f t="shared" si="0"/>
        <v>0</v>
      </c>
      <c r="I83" s="13"/>
    </row>
    <row r="84" ht="22.5" spans="1:9">
      <c r="A84" s="14" t="s">
        <v>329</v>
      </c>
      <c r="B84" s="14"/>
      <c r="C84" s="15">
        <f>SUM(C3:C54)</f>
        <v>40</v>
      </c>
      <c r="D84" s="15">
        <f>SUM(D3:D54)</f>
        <v>0</v>
      </c>
      <c r="E84" s="15">
        <f>SUM(E3:E54)</f>
        <v>0</v>
      </c>
      <c r="F84" s="15">
        <f>SUM(F3:F54)</f>
        <v>0</v>
      </c>
      <c r="G84" s="15">
        <f>SUM(G3:G54)</f>
        <v>0</v>
      </c>
      <c r="H84" s="6">
        <f t="shared" si="0"/>
        <v>40</v>
      </c>
      <c r="I84" s="13"/>
    </row>
  </sheetData>
  <mergeCells count="2">
    <mergeCell ref="A1:H1"/>
    <mergeCell ref="A84:B84"/>
  </mergeCells>
  <pageMargins left="0.7" right="0.7" top="0.75" bottom="0.75" header="0.3" footer="0.3"/>
  <pageSetup paperSize="9" orientation="portrait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76"/>
  <sheetViews>
    <sheetView workbookViewId="0">
      <pane ySplit="2" topLeftCell="A48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  <col min="9" max="9" width="17.3833333333333" customWidth="1"/>
  </cols>
  <sheetData>
    <row r="1" ht="33.75" spans="1:8">
      <c r="A1" s="16" t="s">
        <v>454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67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19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9"/>
      <c r="E7" s="3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ref="H68:H76" si="1">SUM(C68:G68)</f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22.5" spans="1:9">
      <c r="A76" s="14" t="s">
        <v>329</v>
      </c>
      <c r="B76" s="14"/>
      <c r="C76" s="15">
        <f>SUM(C3:C54)</f>
        <v>0</v>
      </c>
      <c r="D76" s="15">
        <f>SUM(D3:D54)</f>
        <v>0</v>
      </c>
      <c r="E76" s="15">
        <f>SUM(E3:E54)</f>
        <v>0</v>
      </c>
      <c r="F76" s="15">
        <f>SUM(F3:F54)</f>
        <v>0</v>
      </c>
      <c r="G76" s="15">
        <f>SUM(G3:G54)</f>
        <v>0</v>
      </c>
      <c r="H76" s="6">
        <f t="shared" si="1"/>
        <v>0</v>
      </c>
      <c r="I76" s="13"/>
    </row>
  </sheetData>
  <mergeCells count="2">
    <mergeCell ref="A1:H1"/>
    <mergeCell ref="A76:B76"/>
  </mergeCells>
  <pageMargins left="0.75" right="0.75" top="1" bottom="1" header="0.5" footer="0.5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1"/>
  <sheetViews>
    <sheetView workbookViewId="0">
      <pane ySplit="2" topLeftCell="A51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  <col min="9" max="9" width="18.3833333333333" customWidth="1"/>
  </cols>
  <sheetData>
    <row r="1" ht="33.75" spans="1:8">
      <c r="A1" s="16" t="s">
        <v>455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67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9"/>
      <c r="E7" s="3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9"/>
      <c r="E8" s="3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3"/>
      <c r="E9" s="3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3"/>
      <c r="E10" s="3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456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ref="H68:H81" si="1">SUM(C68:G68)</f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22.5" spans="1:9">
      <c r="A81" s="14" t="s">
        <v>329</v>
      </c>
      <c r="B81" s="14"/>
      <c r="C81" s="15">
        <f>SUM(C3:C54)</f>
        <v>0</v>
      </c>
      <c r="D81" s="15">
        <f>SUM(D3:D54)</f>
        <v>0</v>
      </c>
      <c r="E81" s="15">
        <f>SUM(E3:E54)</f>
        <v>0</v>
      </c>
      <c r="F81" s="15">
        <f>SUM(F3:F54)</f>
        <v>0</v>
      </c>
      <c r="G81" s="15">
        <f>SUM(G3:G54)</f>
        <v>0</v>
      </c>
      <c r="H81" s="6">
        <f t="shared" si="1"/>
        <v>0</v>
      </c>
      <c r="I81" s="13"/>
    </row>
  </sheetData>
  <mergeCells count="2">
    <mergeCell ref="A1:H1"/>
    <mergeCell ref="A81:B81"/>
  </mergeCells>
  <pageMargins left="0.75" right="0.75" top="1" bottom="1" header="0.5" footer="0.5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90"/>
  <sheetViews>
    <sheetView zoomScale="90" zoomScaleNormal="90" workbookViewId="0">
      <pane ySplit="2" topLeftCell="A42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  <col min="9" max="9" width="20.3833333333333" customWidth="1"/>
  </cols>
  <sheetData>
    <row r="1" ht="33.75" spans="1:8">
      <c r="A1" s="16" t="s">
        <v>457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3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9"/>
      <c r="E7" s="3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9"/>
      <c r="E8" s="3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3"/>
      <c r="E9" s="3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3"/>
      <c r="E10" s="3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>
        <v>8</v>
      </c>
      <c r="D11" s="11"/>
      <c r="E11" s="11"/>
      <c r="F11" s="11"/>
      <c r="G11" s="11"/>
      <c r="H11" s="6">
        <f t="shared" si="0"/>
        <v>8</v>
      </c>
      <c r="I11" s="13" t="s">
        <v>458</v>
      </c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>
        <v>12</v>
      </c>
      <c r="D24" s="11"/>
      <c r="E24" s="11"/>
      <c r="F24" s="11"/>
      <c r="G24" s="11"/>
      <c r="H24" s="6">
        <f t="shared" si="0"/>
        <v>12</v>
      </c>
      <c r="I24" s="13" t="s">
        <v>458</v>
      </c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>
        <v>7</v>
      </c>
      <c r="D31" s="11"/>
      <c r="E31" s="11"/>
      <c r="F31" s="11"/>
      <c r="G31" s="11"/>
      <c r="H31" s="6">
        <f t="shared" si="0"/>
        <v>7</v>
      </c>
      <c r="I31" s="13" t="s">
        <v>458</v>
      </c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ref="H35:H90" si="1">SUM(C35:G35)</f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>
        <v>6</v>
      </c>
      <c r="D39" s="11"/>
      <c r="E39" s="11"/>
      <c r="F39" s="11"/>
      <c r="G39" s="11"/>
      <c r="H39" s="6">
        <f t="shared" si="1"/>
        <v>6</v>
      </c>
      <c r="I39" s="13" t="s">
        <v>458</v>
      </c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1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1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1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15.95" customHeight="1" spans="1:9">
      <c r="A87" s="2" t="s">
        <v>356</v>
      </c>
      <c r="B87" s="10"/>
      <c r="C87" s="11"/>
      <c r="D87" s="11"/>
      <c r="E87" s="11"/>
      <c r="F87" s="11"/>
      <c r="G87" s="11"/>
      <c r="H87" s="6">
        <f t="shared" si="1"/>
        <v>0</v>
      </c>
      <c r="I87" s="13"/>
    </row>
    <row r="88" ht="15.95" customHeight="1" spans="1:9">
      <c r="A88" s="2" t="s">
        <v>357</v>
      </c>
      <c r="B88" s="10"/>
      <c r="C88" s="11"/>
      <c r="D88" s="11"/>
      <c r="E88" s="11"/>
      <c r="F88" s="11"/>
      <c r="G88" s="11"/>
      <c r="H88" s="6">
        <f t="shared" si="1"/>
        <v>0</v>
      </c>
      <c r="I88" s="13"/>
    </row>
    <row r="89" ht="15.95" customHeight="1" spans="1:9">
      <c r="A89" s="2" t="s">
        <v>358</v>
      </c>
      <c r="B89" s="10"/>
      <c r="C89" s="11"/>
      <c r="D89" s="11"/>
      <c r="E89" s="11"/>
      <c r="F89" s="11"/>
      <c r="G89" s="11"/>
      <c r="H89" s="6">
        <f t="shared" si="1"/>
        <v>0</v>
      </c>
      <c r="I89" s="13"/>
    </row>
    <row r="90" ht="22.5" spans="1:9">
      <c r="A90" s="14" t="s">
        <v>329</v>
      </c>
      <c r="B90" s="14"/>
      <c r="C90" s="15">
        <f>SUM(C3:C54)</f>
        <v>33</v>
      </c>
      <c r="D90" s="15">
        <f>SUM(D3:D54)</f>
        <v>0</v>
      </c>
      <c r="E90" s="15">
        <f>SUM(E3:E54)</f>
        <v>0</v>
      </c>
      <c r="F90" s="15">
        <f>SUM(F3:F54)</f>
        <v>0</v>
      </c>
      <c r="G90" s="15">
        <f>SUM(G3:G54)</f>
        <v>0</v>
      </c>
      <c r="H90" s="6">
        <f t="shared" si="1"/>
        <v>33</v>
      </c>
      <c r="I90" s="13"/>
    </row>
  </sheetData>
  <mergeCells count="2">
    <mergeCell ref="A1:H1"/>
    <mergeCell ref="A90:B90"/>
  </mergeCells>
  <pageMargins left="0.7" right="0.7" top="0.75" bottom="0.75" header="0.3" footer="0.3"/>
  <pageSetup paperSize="9" orientation="portrait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7"/>
  <sheetViews>
    <sheetView zoomScale="90" zoomScaleNormal="90" workbookViewId="0">
      <pane ySplit="1" topLeftCell="A47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  <col min="9" max="9" width="17.8833333333333" customWidth="1"/>
  </cols>
  <sheetData>
    <row r="1" ht="33.75" spans="1:8">
      <c r="A1" s="16" t="s">
        <v>459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3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>
        <v>16</v>
      </c>
      <c r="D5" s="3">
        <v>3</v>
      </c>
      <c r="E5" s="3"/>
      <c r="F5" s="3"/>
      <c r="G5" s="3"/>
      <c r="H5" s="6">
        <f t="shared" si="0"/>
        <v>19</v>
      </c>
      <c r="I5" s="13" t="s">
        <v>460</v>
      </c>
    </row>
    <row r="6" ht="15.95" customHeight="1" spans="1:9">
      <c r="A6" s="2" t="s">
        <v>201</v>
      </c>
      <c r="B6" s="8" t="s">
        <v>202</v>
      </c>
      <c r="C6" s="3"/>
      <c r="D6" s="19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>
        <v>13</v>
      </c>
      <c r="D11" s="11"/>
      <c r="E11" s="11"/>
      <c r="F11" s="11"/>
      <c r="G11" s="11"/>
      <c r="H11" s="6">
        <f t="shared" si="0"/>
        <v>13</v>
      </c>
      <c r="I11" s="13" t="s">
        <v>460</v>
      </c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>
        <v>6</v>
      </c>
      <c r="D14" s="11"/>
      <c r="E14" s="11"/>
      <c r="F14" s="11"/>
      <c r="G14" s="11"/>
      <c r="H14" s="6">
        <f t="shared" si="0"/>
        <v>6</v>
      </c>
      <c r="I14" s="13" t="s">
        <v>460</v>
      </c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>
        <v>22</v>
      </c>
      <c r="D27" s="11">
        <v>3</v>
      </c>
      <c r="E27" s="11"/>
      <c r="F27" s="11"/>
      <c r="G27" s="11"/>
      <c r="H27" s="6">
        <f t="shared" si="0"/>
        <v>25</v>
      </c>
      <c r="I27" s="13" t="s">
        <v>461</v>
      </c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ref="H35:H87" si="1">SUM(C35:G35)</f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>
        <v>5</v>
      </c>
      <c r="E39" s="11"/>
      <c r="F39" s="11"/>
      <c r="G39" s="11"/>
      <c r="H39" s="6">
        <f t="shared" si="1"/>
        <v>5</v>
      </c>
      <c r="I39" s="13" t="s">
        <v>462</v>
      </c>
    </row>
    <row r="40" ht="15.95" customHeight="1" spans="1:9">
      <c r="A40" s="2" t="s">
        <v>269</v>
      </c>
      <c r="B40" s="10" t="s">
        <v>270</v>
      </c>
      <c r="C40" s="11">
        <v>15</v>
      </c>
      <c r="D40" s="11"/>
      <c r="E40" s="11"/>
      <c r="F40" s="11"/>
      <c r="G40" s="11"/>
      <c r="H40" s="6">
        <f t="shared" si="1"/>
        <v>15</v>
      </c>
      <c r="I40" s="13" t="s">
        <v>462</v>
      </c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>
        <v>9</v>
      </c>
      <c r="D46" s="11">
        <v>3</v>
      </c>
      <c r="E46" s="11"/>
      <c r="F46" s="11"/>
      <c r="G46" s="11"/>
      <c r="H46" s="6">
        <f t="shared" si="1"/>
        <v>12</v>
      </c>
      <c r="I46" s="13" t="s">
        <v>462</v>
      </c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>
        <v>19</v>
      </c>
      <c r="D52" s="11">
        <v>5</v>
      </c>
      <c r="E52" s="11"/>
      <c r="F52" s="11"/>
      <c r="G52" s="11"/>
      <c r="H52" s="6">
        <f t="shared" si="1"/>
        <v>24</v>
      </c>
      <c r="I52" s="13" t="s">
        <v>463</v>
      </c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>
        <v>3</v>
      </c>
      <c r="E54" s="11">
        <v>11</v>
      </c>
      <c r="F54" s="11"/>
      <c r="G54" s="11"/>
      <c r="H54" s="6">
        <f t="shared" si="1"/>
        <v>14</v>
      </c>
      <c r="I54" s="13" t="s">
        <v>464</v>
      </c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2" t="s">
        <v>343</v>
      </c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 t="s">
        <v>348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349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350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351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22.5" spans="1:9">
      <c r="A87" s="14" t="s">
        <v>329</v>
      </c>
      <c r="B87" s="14"/>
      <c r="C87" s="15">
        <f>SUM(C3:C54)</f>
        <v>100</v>
      </c>
      <c r="D87" s="15">
        <f>SUM(D3:D54)</f>
        <v>22</v>
      </c>
      <c r="E87" s="15">
        <f>SUM(E3:E54)</f>
        <v>11</v>
      </c>
      <c r="F87" s="15">
        <f>SUM(F3:F54)</f>
        <v>0</v>
      </c>
      <c r="G87" s="15">
        <f>SUM(G3:G54)</f>
        <v>0</v>
      </c>
      <c r="H87" s="6">
        <f t="shared" si="1"/>
        <v>133</v>
      </c>
      <c r="I87" s="13"/>
    </row>
  </sheetData>
  <mergeCells count="2">
    <mergeCell ref="A1:H1"/>
    <mergeCell ref="A87:B87"/>
  </mergeCells>
  <pageMargins left="0.7" right="0.7" top="0.75" bottom="0.75" header="0.3" footer="0.3"/>
  <pageSetup paperSize="9" orientation="portrait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3"/>
  <sheetViews>
    <sheetView zoomScale="90" zoomScaleNormal="90" workbookViewId="0">
      <pane ySplit="2" topLeftCell="A42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  <col min="9" max="9" width="20.5" customWidth="1"/>
  </cols>
  <sheetData>
    <row r="1" ht="33.75" spans="1:8">
      <c r="A1" s="16" t="s">
        <v>465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>
        <v>11</v>
      </c>
      <c r="D3" s="3">
        <v>4</v>
      </c>
      <c r="E3" s="3"/>
      <c r="F3" s="3"/>
      <c r="G3" s="3"/>
      <c r="H3" s="6">
        <f t="shared" ref="H3:H34" si="0">SUM(C3:G3)</f>
        <v>15</v>
      </c>
      <c r="I3" s="13" t="s">
        <v>381</v>
      </c>
    </row>
    <row r="4" ht="15.95" customHeight="1" spans="1:9">
      <c r="A4" s="2" t="s">
        <v>197</v>
      </c>
      <c r="B4" s="5" t="s">
        <v>198</v>
      </c>
      <c r="C4" s="3">
        <v>33</v>
      </c>
      <c r="D4" s="3">
        <v>5</v>
      </c>
      <c r="E4" s="3"/>
      <c r="F4" s="3"/>
      <c r="G4" s="3"/>
      <c r="H4" s="6">
        <f t="shared" si="0"/>
        <v>38</v>
      </c>
      <c r="I4" s="13" t="s">
        <v>466</v>
      </c>
    </row>
    <row r="5" ht="15.95" customHeight="1" spans="1:9">
      <c r="A5" s="2" t="s">
        <v>199</v>
      </c>
      <c r="B5" s="8" t="s">
        <v>200</v>
      </c>
      <c r="C5" s="3">
        <v>24</v>
      </c>
      <c r="D5" s="3">
        <v>3</v>
      </c>
      <c r="E5" s="3">
        <v>4</v>
      </c>
      <c r="F5" s="3"/>
      <c r="G5" s="3"/>
      <c r="H5" s="6">
        <f t="shared" si="0"/>
        <v>31</v>
      </c>
      <c r="I5" s="13" t="s">
        <v>467</v>
      </c>
    </row>
    <row r="6" ht="15.95" customHeight="1" spans="1:9">
      <c r="A6" s="2" t="s">
        <v>201</v>
      </c>
      <c r="B6" s="8" t="s">
        <v>202</v>
      </c>
      <c r="C6" s="3">
        <v>28</v>
      </c>
      <c r="D6" s="3">
        <v>5</v>
      </c>
      <c r="E6" s="3"/>
      <c r="F6" s="3"/>
      <c r="G6" s="3"/>
      <c r="H6" s="6">
        <f t="shared" si="0"/>
        <v>33</v>
      </c>
      <c r="I6" s="13" t="s">
        <v>468</v>
      </c>
    </row>
    <row r="7" ht="15.95" customHeight="1" spans="1:9">
      <c r="A7" s="2" t="s">
        <v>203</v>
      </c>
      <c r="B7" s="10" t="s">
        <v>204</v>
      </c>
      <c r="C7" s="11">
        <v>25</v>
      </c>
      <c r="D7" s="11">
        <v>4</v>
      </c>
      <c r="E7" s="11"/>
      <c r="F7" s="11"/>
      <c r="G7" s="11"/>
      <c r="H7" s="6">
        <f t="shared" si="0"/>
        <v>29</v>
      </c>
      <c r="I7" s="13" t="s">
        <v>469</v>
      </c>
    </row>
    <row r="8" ht="15.95" customHeight="1" spans="1:9">
      <c r="A8" s="2" t="s">
        <v>205</v>
      </c>
      <c r="B8" s="10" t="s">
        <v>206</v>
      </c>
      <c r="C8" s="11">
        <v>12</v>
      </c>
      <c r="D8" s="11">
        <v>4</v>
      </c>
      <c r="E8" s="11"/>
      <c r="F8" s="11"/>
      <c r="G8" s="11"/>
      <c r="H8" s="6">
        <f t="shared" si="0"/>
        <v>16</v>
      </c>
      <c r="I8" s="13" t="s">
        <v>469</v>
      </c>
    </row>
    <row r="9" ht="15.95" customHeight="1" spans="1:9">
      <c r="A9" s="2" t="s">
        <v>207</v>
      </c>
      <c r="B9" s="10" t="s">
        <v>208</v>
      </c>
      <c r="C9" s="11"/>
      <c r="D9" s="11">
        <v>6</v>
      </c>
      <c r="E9" s="11">
        <v>5</v>
      </c>
      <c r="F9" s="11"/>
      <c r="G9" s="11"/>
      <c r="H9" s="6">
        <f t="shared" si="0"/>
        <v>11</v>
      </c>
      <c r="I9" s="13" t="s">
        <v>470</v>
      </c>
    </row>
    <row r="10" ht="15.95" customHeight="1" spans="1:9">
      <c r="A10" s="2" t="s">
        <v>209</v>
      </c>
      <c r="B10" s="10" t="s">
        <v>210</v>
      </c>
      <c r="C10" s="11">
        <v>20</v>
      </c>
      <c r="D10" s="11">
        <v>4</v>
      </c>
      <c r="E10" s="11"/>
      <c r="F10" s="11"/>
      <c r="G10" s="11"/>
      <c r="H10" s="6">
        <f t="shared" si="0"/>
        <v>24</v>
      </c>
      <c r="I10" s="13" t="s">
        <v>471</v>
      </c>
    </row>
    <row r="11" ht="15.95" customHeight="1" spans="1:9">
      <c r="A11" s="2" t="s">
        <v>211</v>
      </c>
      <c r="B11" s="10" t="s">
        <v>212</v>
      </c>
      <c r="C11" s="11">
        <v>12</v>
      </c>
      <c r="D11" s="22">
        <v>5</v>
      </c>
      <c r="E11" s="3"/>
      <c r="F11" s="11"/>
      <c r="G11" s="11"/>
      <c r="H11" s="6">
        <f t="shared" si="0"/>
        <v>17</v>
      </c>
      <c r="I11" s="13" t="s">
        <v>471</v>
      </c>
    </row>
    <row r="12" ht="15.95" customHeight="1" spans="1:9">
      <c r="A12" s="2" t="s">
        <v>213</v>
      </c>
      <c r="B12" s="10" t="s">
        <v>214</v>
      </c>
      <c r="C12" s="11">
        <v>8</v>
      </c>
      <c r="D12" s="22">
        <v>3</v>
      </c>
      <c r="E12" s="3"/>
      <c r="F12" s="11"/>
      <c r="G12" s="11"/>
      <c r="H12" s="6">
        <f t="shared" si="0"/>
        <v>11</v>
      </c>
      <c r="I12" s="13" t="s">
        <v>468</v>
      </c>
    </row>
    <row r="13" ht="15.95" customHeight="1" spans="1:9">
      <c r="A13" s="2" t="s">
        <v>215</v>
      </c>
      <c r="B13" s="10" t="s">
        <v>216</v>
      </c>
      <c r="C13" s="11">
        <v>44</v>
      </c>
      <c r="D13" s="3"/>
      <c r="E13" s="3"/>
      <c r="F13" s="11"/>
      <c r="G13" s="11"/>
      <c r="H13" s="6">
        <f t="shared" si="0"/>
        <v>44</v>
      </c>
      <c r="I13" s="13" t="s">
        <v>469</v>
      </c>
    </row>
    <row r="14" ht="15.95" customHeight="1" spans="1:9">
      <c r="A14" s="2" t="s">
        <v>217</v>
      </c>
      <c r="B14" s="10" t="s">
        <v>218</v>
      </c>
      <c r="C14" s="11">
        <v>5</v>
      </c>
      <c r="D14" s="3">
        <v>7</v>
      </c>
      <c r="E14" s="3"/>
      <c r="F14" s="11"/>
      <c r="G14" s="11"/>
      <c r="H14" s="6">
        <f t="shared" si="0"/>
        <v>12</v>
      </c>
      <c r="I14" s="13" t="s">
        <v>468</v>
      </c>
    </row>
    <row r="15" ht="15.95" customHeight="1" spans="1:9">
      <c r="A15" s="2" t="s">
        <v>219</v>
      </c>
      <c r="B15" s="10" t="s">
        <v>220</v>
      </c>
      <c r="C15" s="11"/>
      <c r="D15" s="11">
        <v>18</v>
      </c>
      <c r="E15" s="11"/>
      <c r="F15" s="11"/>
      <c r="G15" s="11"/>
      <c r="H15" s="6">
        <f t="shared" si="0"/>
        <v>18</v>
      </c>
      <c r="I15" s="13" t="s">
        <v>471</v>
      </c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>
        <v>29</v>
      </c>
      <c r="D18" s="11">
        <v>3</v>
      </c>
      <c r="E18" s="11">
        <v>2</v>
      </c>
      <c r="F18" s="11"/>
      <c r="G18" s="11"/>
      <c r="H18" s="6">
        <f t="shared" si="0"/>
        <v>34</v>
      </c>
      <c r="I18" s="13" t="s">
        <v>472</v>
      </c>
    </row>
    <row r="19" ht="15.95" customHeight="1" spans="1:9">
      <c r="A19" s="2" t="s">
        <v>227</v>
      </c>
      <c r="B19" s="10" t="s">
        <v>228</v>
      </c>
      <c r="C19" s="11">
        <v>38</v>
      </c>
      <c r="D19" s="11">
        <v>7</v>
      </c>
      <c r="E19" s="11">
        <v>6</v>
      </c>
      <c r="F19" s="11"/>
      <c r="G19" s="11"/>
      <c r="H19" s="6">
        <f t="shared" si="0"/>
        <v>51</v>
      </c>
      <c r="I19" s="13" t="s">
        <v>473</v>
      </c>
    </row>
    <row r="20" ht="15.95" customHeight="1" spans="1:9">
      <c r="A20" s="2" t="s">
        <v>229</v>
      </c>
      <c r="B20" s="10" t="s">
        <v>230</v>
      </c>
      <c r="C20" s="11">
        <v>19</v>
      </c>
      <c r="D20" s="11">
        <v>4</v>
      </c>
      <c r="E20" s="11"/>
      <c r="F20" s="11"/>
      <c r="G20" s="11"/>
      <c r="H20" s="6">
        <f t="shared" si="0"/>
        <v>23</v>
      </c>
      <c r="I20" s="13" t="s">
        <v>471</v>
      </c>
    </row>
    <row r="21" ht="15.95" customHeight="1" spans="1:9">
      <c r="A21" s="2" t="s">
        <v>231</v>
      </c>
      <c r="B21" s="10" t="s">
        <v>232</v>
      </c>
      <c r="C21" s="11">
        <v>2</v>
      </c>
      <c r="D21" s="11">
        <v>4</v>
      </c>
      <c r="E21" s="11"/>
      <c r="F21" s="11"/>
      <c r="G21" s="11"/>
      <c r="H21" s="6">
        <f t="shared" si="0"/>
        <v>6</v>
      </c>
      <c r="I21" s="13" t="s">
        <v>474</v>
      </c>
    </row>
    <row r="22" ht="15.95" customHeight="1" spans="1:9">
      <c r="A22" s="2" t="s">
        <v>233</v>
      </c>
      <c r="B22" s="10" t="s">
        <v>234</v>
      </c>
      <c r="C22" s="11">
        <v>23</v>
      </c>
      <c r="D22" s="11">
        <v>6</v>
      </c>
      <c r="E22" s="11">
        <v>3</v>
      </c>
      <c r="F22" s="11"/>
      <c r="G22" s="11"/>
      <c r="H22" s="6">
        <f t="shared" si="0"/>
        <v>32</v>
      </c>
      <c r="I22" s="13" t="s">
        <v>475</v>
      </c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>
        <v>25</v>
      </c>
      <c r="D24" s="11">
        <v>9</v>
      </c>
      <c r="E24" s="11">
        <v>5</v>
      </c>
      <c r="F24" s="11"/>
      <c r="G24" s="11"/>
      <c r="H24" s="6">
        <f t="shared" si="0"/>
        <v>39</v>
      </c>
      <c r="I24" s="13" t="s">
        <v>468</v>
      </c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>
        <v>36</v>
      </c>
      <c r="D26" s="11">
        <v>8</v>
      </c>
      <c r="E26" s="11">
        <v>7</v>
      </c>
      <c r="F26" s="11"/>
      <c r="G26" s="11"/>
      <c r="H26" s="6">
        <f t="shared" si="0"/>
        <v>51</v>
      </c>
      <c r="I26" s="13" t="s">
        <v>476</v>
      </c>
    </row>
    <row r="27" ht="15.95" customHeight="1" spans="1:9">
      <c r="A27" s="2" t="s">
        <v>243</v>
      </c>
      <c r="B27" s="10" t="s">
        <v>244</v>
      </c>
      <c r="C27" s="11">
        <v>20</v>
      </c>
      <c r="D27" s="11">
        <v>5</v>
      </c>
      <c r="E27" s="11"/>
      <c r="F27" s="11"/>
      <c r="G27" s="11"/>
      <c r="H27" s="6">
        <f t="shared" si="0"/>
        <v>25</v>
      </c>
      <c r="I27" s="13" t="s">
        <v>476</v>
      </c>
    </row>
    <row r="28" ht="15.95" customHeight="1" spans="1:9">
      <c r="A28" s="2" t="s">
        <v>245</v>
      </c>
      <c r="B28" s="10" t="s">
        <v>246</v>
      </c>
      <c r="C28" s="11">
        <v>5</v>
      </c>
      <c r="D28" s="11"/>
      <c r="E28" s="11"/>
      <c r="F28" s="11"/>
      <c r="G28" s="11"/>
      <c r="H28" s="6">
        <f t="shared" si="0"/>
        <v>5</v>
      </c>
      <c r="I28" s="13" t="s">
        <v>468</v>
      </c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>
        <v>30</v>
      </c>
      <c r="D30" s="11">
        <v>4</v>
      </c>
      <c r="E30" s="11"/>
      <c r="F30" s="11"/>
      <c r="G30" s="11"/>
      <c r="H30" s="6">
        <f t="shared" si="0"/>
        <v>34</v>
      </c>
      <c r="I30" s="13" t="s">
        <v>468</v>
      </c>
    </row>
    <row r="31" ht="15.95" customHeight="1" spans="1:9">
      <c r="A31" s="2" t="s">
        <v>251</v>
      </c>
      <c r="B31" s="10" t="s">
        <v>252</v>
      </c>
      <c r="C31" s="11">
        <v>9</v>
      </c>
      <c r="D31" s="11">
        <v>4</v>
      </c>
      <c r="E31" s="11"/>
      <c r="F31" s="11"/>
      <c r="G31" s="11"/>
      <c r="H31" s="6">
        <f t="shared" si="0"/>
        <v>13</v>
      </c>
      <c r="I31" s="13" t="s">
        <v>468</v>
      </c>
    </row>
    <row r="32" ht="15.95" customHeight="1" spans="1:9">
      <c r="A32" s="2" t="s">
        <v>253</v>
      </c>
      <c r="B32" s="10" t="s">
        <v>254</v>
      </c>
      <c r="C32" s="11">
        <v>21</v>
      </c>
      <c r="D32" s="11">
        <v>5</v>
      </c>
      <c r="E32" s="11"/>
      <c r="F32" s="11"/>
      <c r="G32" s="11"/>
      <c r="H32" s="6">
        <f t="shared" si="0"/>
        <v>26</v>
      </c>
      <c r="I32" s="13" t="s">
        <v>476</v>
      </c>
    </row>
    <row r="33" ht="15.95" customHeight="1" spans="1:9">
      <c r="A33" s="2" t="s">
        <v>255</v>
      </c>
      <c r="B33" s="10" t="s">
        <v>256</v>
      </c>
      <c r="C33" s="11"/>
      <c r="D33" s="11">
        <v>5</v>
      </c>
      <c r="E33" s="11"/>
      <c r="F33" s="11"/>
      <c r="G33" s="11"/>
      <c r="H33" s="6">
        <f t="shared" si="0"/>
        <v>5</v>
      </c>
      <c r="I33" s="13" t="s">
        <v>468</v>
      </c>
    </row>
    <row r="34" ht="15.95" customHeight="1" spans="1:9">
      <c r="A34" s="2" t="s">
        <v>257</v>
      </c>
      <c r="B34" s="10" t="s">
        <v>258</v>
      </c>
      <c r="C34" s="11">
        <v>17</v>
      </c>
      <c r="D34" s="11">
        <v>4</v>
      </c>
      <c r="E34" s="11">
        <v>4</v>
      </c>
      <c r="F34" s="11"/>
      <c r="G34" s="11"/>
      <c r="H34" s="6">
        <f t="shared" si="0"/>
        <v>25</v>
      </c>
      <c r="I34" s="13" t="s">
        <v>475</v>
      </c>
    </row>
    <row r="35" ht="15.95" customHeight="1" spans="1:9">
      <c r="A35" s="2" t="s">
        <v>259</v>
      </c>
      <c r="B35" s="10" t="s">
        <v>260</v>
      </c>
      <c r="C35" s="11">
        <v>25</v>
      </c>
      <c r="D35" s="11">
        <v>3</v>
      </c>
      <c r="E35" s="11"/>
      <c r="F35" s="11"/>
      <c r="G35" s="11"/>
      <c r="H35" s="6">
        <f t="shared" ref="H35:H83" si="1">SUM(C35:G35)</f>
        <v>28</v>
      </c>
      <c r="I35" s="13" t="s">
        <v>472</v>
      </c>
    </row>
    <row r="36" ht="15.95" customHeight="1" spans="1:9">
      <c r="A36" s="2" t="s">
        <v>261</v>
      </c>
      <c r="B36" s="10" t="s">
        <v>262</v>
      </c>
      <c r="C36" s="11">
        <v>11</v>
      </c>
      <c r="D36" s="11">
        <v>4</v>
      </c>
      <c r="E36" s="11"/>
      <c r="F36" s="11"/>
      <c r="G36" s="11"/>
      <c r="H36" s="6">
        <f t="shared" si="1"/>
        <v>15</v>
      </c>
      <c r="I36" s="13" t="s">
        <v>469</v>
      </c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11">
        <v>38</v>
      </c>
      <c r="D38" s="11">
        <v>11</v>
      </c>
      <c r="E38" s="11">
        <v>5</v>
      </c>
      <c r="F38" s="11"/>
      <c r="G38" s="11"/>
      <c r="H38" s="6">
        <f t="shared" si="1"/>
        <v>54</v>
      </c>
      <c r="I38" s="13" t="s">
        <v>477</v>
      </c>
    </row>
    <row r="39" ht="15.95" customHeight="1" spans="1:9">
      <c r="A39" s="2" t="s">
        <v>267</v>
      </c>
      <c r="B39" s="10" t="s">
        <v>268</v>
      </c>
      <c r="C39" s="11">
        <v>12</v>
      </c>
      <c r="D39" s="11">
        <v>9</v>
      </c>
      <c r="E39" s="11">
        <v>6</v>
      </c>
      <c r="F39" s="11"/>
      <c r="G39" s="11"/>
      <c r="H39" s="6">
        <f t="shared" si="1"/>
        <v>27</v>
      </c>
      <c r="I39" s="13" t="s">
        <v>478</v>
      </c>
    </row>
    <row r="40" ht="15.95" customHeight="1" spans="1:9">
      <c r="A40" s="2" t="s">
        <v>269</v>
      </c>
      <c r="B40" s="10" t="s">
        <v>270</v>
      </c>
      <c r="C40" s="11">
        <v>18</v>
      </c>
      <c r="D40" s="11"/>
      <c r="E40" s="11"/>
      <c r="F40" s="11"/>
      <c r="G40" s="11"/>
      <c r="H40" s="6">
        <f t="shared" si="1"/>
        <v>18</v>
      </c>
      <c r="I40" s="13" t="s">
        <v>479</v>
      </c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>
        <v>26</v>
      </c>
      <c r="D44" s="11">
        <v>6</v>
      </c>
      <c r="E44" s="11">
        <v>4</v>
      </c>
      <c r="F44" s="11"/>
      <c r="G44" s="11"/>
      <c r="H44" s="6">
        <f t="shared" si="1"/>
        <v>36</v>
      </c>
      <c r="I44" s="13" t="s">
        <v>469</v>
      </c>
    </row>
    <row r="45" ht="15.95" customHeight="1" spans="1:9">
      <c r="A45" s="2" t="s">
        <v>279</v>
      </c>
      <c r="B45" s="10" t="s">
        <v>280</v>
      </c>
      <c r="C45" s="11">
        <v>14</v>
      </c>
      <c r="D45" s="11">
        <v>4</v>
      </c>
      <c r="E45" s="11"/>
      <c r="F45" s="11"/>
      <c r="G45" s="11"/>
      <c r="H45" s="6">
        <f t="shared" si="1"/>
        <v>18</v>
      </c>
      <c r="I45" s="13" t="s">
        <v>475</v>
      </c>
    </row>
    <row r="46" ht="15.95" customHeight="1" spans="1:9">
      <c r="A46" s="2" t="s">
        <v>282</v>
      </c>
      <c r="B46" s="10" t="s">
        <v>283</v>
      </c>
      <c r="C46" s="11">
        <v>17</v>
      </c>
      <c r="D46" s="11">
        <v>5</v>
      </c>
      <c r="E46" s="11"/>
      <c r="F46" s="11"/>
      <c r="G46" s="11"/>
      <c r="H46" s="6">
        <f t="shared" si="1"/>
        <v>22</v>
      </c>
      <c r="I46" s="13" t="s">
        <v>480</v>
      </c>
    </row>
    <row r="47" ht="15.95" customHeight="1" spans="1:9">
      <c r="A47" s="2" t="s">
        <v>284</v>
      </c>
      <c r="B47" s="10" t="s">
        <v>285</v>
      </c>
      <c r="C47" s="11">
        <v>23</v>
      </c>
      <c r="D47" s="11">
        <v>7</v>
      </c>
      <c r="E47" s="11">
        <v>3</v>
      </c>
      <c r="F47" s="11"/>
      <c r="G47" s="11"/>
      <c r="H47" s="6">
        <f t="shared" si="1"/>
        <v>33</v>
      </c>
      <c r="I47" s="13" t="s">
        <v>475</v>
      </c>
    </row>
    <row r="48" ht="15.95" customHeight="1" spans="1:9">
      <c r="A48" s="2" t="s">
        <v>286</v>
      </c>
      <c r="B48" s="10" t="s">
        <v>287</v>
      </c>
      <c r="C48" s="11">
        <v>31</v>
      </c>
      <c r="D48" s="11">
        <v>4</v>
      </c>
      <c r="E48" s="11"/>
      <c r="F48" s="11"/>
      <c r="G48" s="11"/>
      <c r="H48" s="6">
        <f t="shared" si="1"/>
        <v>35</v>
      </c>
      <c r="I48" s="13" t="s">
        <v>481</v>
      </c>
    </row>
    <row r="49" ht="15.95" customHeight="1" spans="1:9">
      <c r="A49" s="2" t="s">
        <v>288</v>
      </c>
      <c r="B49" s="10" t="s">
        <v>289</v>
      </c>
      <c r="C49" s="11">
        <v>23</v>
      </c>
      <c r="D49" s="11">
        <v>11</v>
      </c>
      <c r="E49" s="11"/>
      <c r="F49" s="11"/>
      <c r="G49" s="11"/>
      <c r="H49" s="6">
        <f t="shared" si="1"/>
        <v>34</v>
      </c>
      <c r="I49" s="13" t="s">
        <v>475</v>
      </c>
    </row>
    <row r="50" ht="15.95" customHeight="1" spans="1:9">
      <c r="A50" s="2" t="s">
        <v>290</v>
      </c>
      <c r="B50" s="10" t="s">
        <v>291</v>
      </c>
      <c r="C50" s="11">
        <v>19</v>
      </c>
      <c r="D50" s="11">
        <v>4</v>
      </c>
      <c r="E50" s="11">
        <v>5</v>
      </c>
      <c r="F50" s="11"/>
      <c r="G50" s="11"/>
      <c r="H50" s="6">
        <f t="shared" si="1"/>
        <v>28</v>
      </c>
      <c r="I50" s="13" t="s">
        <v>480</v>
      </c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>
        <v>41</v>
      </c>
      <c r="D52" s="11">
        <v>9</v>
      </c>
      <c r="E52" s="11"/>
      <c r="F52" s="11"/>
      <c r="G52" s="11"/>
      <c r="H52" s="6">
        <f t="shared" si="1"/>
        <v>50</v>
      </c>
      <c r="I52" s="13" t="s">
        <v>482</v>
      </c>
    </row>
    <row r="53" ht="15.95" customHeight="1" spans="1:9">
      <c r="A53" s="2" t="s">
        <v>296</v>
      </c>
      <c r="B53" s="10" t="s">
        <v>297</v>
      </c>
      <c r="C53" s="11">
        <v>17</v>
      </c>
      <c r="D53" s="11">
        <v>4</v>
      </c>
      <c r="E53" s="11"/>
      <c r="F53" s="11"/>
      <c r="G53" s="11"/>
      <c r="H53" s="6">
        <f t="shared" si="1"/>
        <v>21</v>
      </c>
      <c r="I53" s="13" t="s">
        <v>483</v>
      </c>
    </row>
    <row r="54" ht="15.95" customHeight="1" spans="1:9">
      <c r="A54" s="2" t="s">
        <v>298</v>
      </c>
      <c r="B54" s="10" t="s">
        <v>299</v>
      </c>
      <c r="C54" s="11">
        <v>6</v>
      </c>
      <c r="D54" s="11">
        <v>4</v>
      </c>
      <c r="E54" s="11"/>
      <c r="F54" s="11"/>
      <c r="G54" s="11"/>
      <c r="H54" s="6">
        <f t="shared" si="1"/>
        <v>10</v>
      </c>
      <c r="I54" s="21" t="s">
        <v>479</v>
      </c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22.5" spans="1:9">
      <c r="A83" s="14" t="s">
        <v>329</v>
      </c>
      <c r="B83" s="14"/>
      <c r="C83" s="15">
        <f>SUM(C3:C54)</f>
        <v>817</v>
      </c>
      <c r="D83" s="15">
        <f>SUM(D3:D54)</f>
        <v>221</v>
      </c>
      <c r="E83" s="15">
        <f>SUM(E3:E54)</f>
        <v>59</v>
      </c>
      <c r="F83" s="15">
        <f>SUM(F3:F54)</f>
        <v>0</v>
      </c>
      <c r="G83" s="15">
        <f>SUM(G3:G54)</f>
        <v>0</v>
      </c>
      <c r="H83" s="6">
        <f t="shared" si="1"/>
        <v>1097</v>
      </c>
      <c r="I83" s="13"/>
    </row>
  </sheetData>
  <mergeCells count="2">
    <mergeCell ref="A1:H1"/>
    <mergeCell ref="A83:B83"/>
  </mergeCells>
  <pageMargins left="0.7" right="0.7" top="0.75" bottom="0.75" header="0.3" footer="0.3"/>
  <pageSetup paperSize="9" orientation="portrait"/>
  <headerFooter alignWithMargins="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3"/>
  <sheetViews>
    <sheetView workbookViewId="0">
      <pane ySplit="2" topLeftCell="A54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  <col min="9" max="9" width="17.5" customWidth="1"/>
  </cols>
  <sheetData>
    <row r="1" ht="33.75" spans="1:8">
      <c r="A1" s="16" t="s">
        <v>484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67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22"/>
      <c r="E11" s="3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22"/>
      <c r="E12" s="3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3"/>
      <c r="E13" s="3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3"/>
      <c r="E14" s="3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ref="H68:H83" si="1">SUM(C68:G68)</f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22.5" spans="1:9">
      <c r="A83" s="14" t="s">
        <v>329</v>
      </c>
      <c r="B83" s="14"/>
      <c r="C83" s="15">
        <f>SUM(C3:C54)</f>
        <v>0</v>
      </c>
      <c r="D83" s="15">
        <f>SUM(D3:D54)</f>
        <v>0</v>
      </c>
      <c r="E83" s="15">
        <f>SUM(E3:E54)</f>
        <v>0</v>
      </c>
      <c r="F83" s="15">
        <f>SUM(F3:F54)</f>
        <v>0</v>
      </c>
      <c r="G83" s="15">
        <f>SUM(G3:G54)</f>
        <v>0</v>
      </c>
      <c r="H83" s="6">
        <f t="shared" si="1"/>
        <v>0</v>
      </c>
      <c r="I83" s="13"/>
    </row>
  </sheetData>
  <mergeCells count="2">
    <mergeCell ref="A1:H1"/>
    <mergeCell ref="A83:B83"/>
  </mergeCells>
  <pageMargins left="0.75" right="0.75" top="1" bottom="1" header="0.5" footer="0.5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3"/>
  <sheetViews>
    <sheetView zoomScale="90" zoomScaleNormal="90" workbookViewId="0">
      <pane ySplit="2" topLeftCell="A48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485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3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9"/>
      <c r="E10" s="3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9"/>
      <c r="E11" s="3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3"/>
      <c r="E12" s="3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3"/>
      <c r="E13" s="3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ref="H35:H83" si="1">SUM(C35:G35)</f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1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1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299</v>
      </c>
      <c r="C54" s="11">
        <v>24</v>
      </c>
      <c r="D54" s="11"/>
      <c r="E54" s="11"/>
      <c r="F54" s="11"/>
      <c r="G54" s="11"/>
      <c r="H54" s="6">
        <f t="shared" si="1"/>
        <v>24</v>
      </c>
      <c r="I54" s="21" t="s">
        <v>486</v>
      </c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22.5" spans="1:9">
      <c r="A83" s="14" t="s">
        <v>329</v>
      </c>
      <c r="B83" s="14"/>
      <c r="C83" s="15">
        <f>SUM(C3:C54)</f>
        <v>24</v>
      </c>
      <c r="D83" s="15">
        <f>SUM(D3:D54)</f>
        <v>0</v>
      </c>
      <c r="E83" s="15">
        <f>SUM(E3:E54)</f>
        <v>0</v>
      </c>
      <c r="F83" s="15">
        <f>SUM(F3:F54)</f>
        <v>0</v>
      </c>
      <c r="G83" s="15">
        <f>SUM(G3:G54)</f>
        <v>0</v>
      </c>
      <c r="H83" s="6">
        <f t="shared" si="1"/>
        <v>24</v>
      </c>
      <c r="I83" s="13"/>
    </row>
  </sheetData>
  <mergeCells count="2">
    <mergeCell ref="A1:H1"/>
    <mergeCell ref="A83:B83"/>
  </mergeCells>
  <pageMargins left="0.7" right="0.7" top="0.75" bottom="0.75" header="0.3" footer="0.3"/>
  <pageSetup paperSize="9" orientation="portrait"/>
  <headerFooter alignWithMargins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3"/>
  <sheetViews>
    <sheetView workbookViewId="0">
      <pane ySplit="2" topLeftCell="A48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487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67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9"/>
      <c r="E10" s="3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9"/>
      <c r="E11" s="3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3"/>
      <c r="E12" s="3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3"/>
      <c r="E13" s="3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ref="H68:H83" si="1">SUM(C68:G68)</f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22.5" spans="1:9">
      <c r="A83" s="14" t="s">
        <v>329</v>
      </c>
      <c r="B83" s="14"/>
      <c r="C83" s="15">
        <f>SUM(C3:C54)</f>
        <v>0</v>
      </c>
      <c r="D83" s="15">
        <f>SUM(D3:D54)</f>
        <v>0</v>
      </c>
      <c r="E83" s="15">
        <f>SUM(E3:E54)</f>
        <v>0</v>
      </c>
      <c r="F83" s="15">
        <f>SUM(F3:F54)</f>
        <v>0</v>
      </c>
      <c r="G83" s="15">
        <f>SUM(G3:G54)</f>
        <v>0</v>
      </c>
      <c r="H83" s="6">
        <f t="shared" si="1"/>
        <v>0</v>
      </c>
      <c r="I83" s="13"/>
    </row>
  </sheetData>
  <mergeCells count="2">
    <mergeCell ref="A1:H1"/>
    <mergeCell ref="A83:B83"/>
  </mergeCells>
  <pageMargins left="0.75" right="0.75" top="1" bottom="1" header="0.5" footer="0.5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77"/>
  <sheetViews>
    <sheetView zoomScale="90" zoomScaleNormal="90" workbookViewId="0">
      <pane ySplit="2" topLeftCell="A48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488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3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>
        <v>14</v>
      </c>
      <c r="G5" s="3"/>
      <c r="H5" s="6">
        <f t="shared" si="0"/>
        <v>14</v>
      </c>
      <c r="I5" s="13" t="s">
        <v>489</v>
      </c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9"/>
      <c r="E7" s="3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22">
        <v>5</v>
      </c>
      <c r="E8" s="3"/>
      <c r="F8" s="11"/>
      <c r="G8" s="11"/>
      <c r="H8" s="6">
        <f t="shared" si="0"/>
        <v>5</v>
      </c>
      <c r="I8" s="13" t="s">
        <v>489</v>
      </c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>
        <v>37</v>
      </c>
      <c r="G9" s="11"/>
      <c r="H9" s="6">
        <f t="shared" si="0"/>
        <v>37</v>
      </c>
      <c r="I9" s="13" t="s">
        <v>489</v>
      </c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>
        <v>10</v>
      </c>
      <c r="D13" s="11"/>
      <c r="E13" s="11">
        <v>8</v>
      </c>
      <c r="F13" s="11"/>
      <c r="G13" s="11"/>
      <c r="H13" s="6">
        <f t="shared" si="0"/>
        <v>18</v>
      </c>
      <c r="I13" s="13" t="s">
        <v>489</v>
      </c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>
        <v>14</v>
      </c>
      <c r="D19" s="11"/>
      <c r="E19" s="11"/>
      <c r="F19" s="11"/>
      <c r="G19" s="11"/>
      <c r="H19" s="6">
        <f t="shared" si="0"/>
        <v>14</v>
      </c>
      <c r="I19" s="13" t="s">
        <v>489</v>
      </c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>
        <v>16</v>
      </c>
      <c r="D30" s="11"/>
      <c r="E30" s="11">
        <v>5</v>
      </c>
      <c r="F30" s="11"/>
      <c r="G30" s="11"/>
      <c r="H30" s="6">
        <f t="shared" si="0"/>
        <v>21</v>
      </c>
      <c r="I30" s="13" t="s">
        <v>489</v>
      </c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ref="H35:H77" si="1">SUM(C35:G35)</f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11">
        <v>23</v>
      </c>
      <c r="D40" s="11"/>
      <c r="E40" s="11"/>
      <c r="F40" s="11"/>
      <c r="G40" s="11"/>
      <c r="H40" s="6">
        <f t="shared" si="1"/>
        <v>23</v>
      </c>
      <c r="I40" s="13" t="s">
        <v>489</v>
      </c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>
        <v>8</v>
      </c>
      <c r="D47" s="11"/>
      <c r="E47" s="11">
        <v>6</v>
      </c>
      <c r="F47" s="11"/>
      <c r="G47" s="11"/>
      <c r="H47" s="6">
        <f t="shared" si="1"/>
        <v>14</v>
      </c>
      <c r="I47" s="13" t="s">
        <v>489</v>
      </c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1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1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22.5" spans="1:9">
      <c r="A77" s="14" t="s">
        <v>329</v>
      </c>
      <c r="B77" s="14"/>
      <c r="C77" s="15">
        <f>SUM(C3:C54)</f>
        <v>71</v>
      </c>
      <c r="D77" s="15">
        <f>SUM(D3:D54)</f>
        <v>5</v>
      </c>
      <c r="E77" s="15">
        <f>SUM(E3:E54)</f>
        <v>19</v>
      </c>
      <c r="F77" s="15">
        <f>SUM(F3:F54)</f>
        <v>51</v>
      </c>
      <c r="G77" s="15">
        <f>SUM(G3:G54)</f>
        <v>0</v>
      </c>
      <c r="H77" s="6">
        <f t="shared" si="1"/>
        <v>146</v>
      </c>
      <c r="I77" s="13"/>
    </row>
  </sheetData>
  <mergeCells count="2">
    <mergeCell ref="A1:H1"/>
    <mergeCell ref="A77:B77"/>
  </mergeCells>
  <pageMargins left="0.7" right="0.7" top="0.75" bottom="0.75" header="0.3" footer="0.3"/>
  <pageSetup paperSize="9" orientation="portrait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75"/>
  <sheetViews>
    <sheetView zoomScale="90" zoomScaleNormal="90" workbookViewId="0">
      <pane ySplit="2" topLeftCell="A45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490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>
        <v>30</v>
      </c>
      <c r="D3" s="3">
        <v>4</v>
      </c>
      <c r="E3" s="3"/>
      <c r="F3" s="3"/>
      <c r="G3" s="3"/>
      <c r="H3" s="6">
        <f t="shared" ref="H3:H34" si="0">SUM(C3:G3)</f>
        <v>34</v>
      </c>
      <c r="I3" s="13" t="s">
        <v>491</v>
      </c>
    </row>
    <row r="4" ht="15.95" customHeight="1" spans="1:9">
      <c r="A4" s="2" t="s">
        <v>197</v>
      </c>
      <c r="B4" s="5" t="s">
        <v>198</v>
      </c>
      <c r="C4" s="3">
        <v>25</v>
      </c>
      <c r="D4" s="3">
        <v>2</v>
      </c>
      <c r="E4" s="3"/>
      <c r="F4" s="3"/>
      <c r="G4" s="3"/>
      <c r="H4" s="6">
        <f t="shared" si="0"/>
        <v>27</v>
      </c>
      <c r="I4" s="13" t="s">
        <v>491</v>
      </c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>
        <v>27</v>
      </c>
      <c r="D6" s="3">
        <v>4</v>
      </c>
      <c r="E6" s="3"/>
      <c r="F6" s="3"/>
      <c r="G6" s="3"/>
      <c r="H6" s="6">
        <f t="shared" si="0"/>
        <v>31</v>
      </c>
      <c r="I6" s="13" t="s">
        <v>491</v>
      </c>
    </row>
    <row r="7" ht="15.95" customHeight="1" spans="1:9">
      <c r="A7" s="2" t="s">
        <v>203</v>
      </c>
      <c r="B7" s="10" t="s">
        <v>204</v>
      </c>
      <c r="C7" s="11">
        <v>27</v>
      </c>
      <c r="D7" s="11"/>
      <c r="E7" s="11"/>
      <c r="F7" s="11"/>
      <c r="G7" s="11"/>
      <c r="H7" s="6">
        <f t="shared" si="0"/>
        <v>27</v>
      </c>
      <c r="I7" s="13" t="s">
        <v>491</v>
      </c>
    </row>
    <row r="8" ht="15.95" customHeight="1" spans="1:9">
      <c r="A8" s="2" t="s">
        <v>205</v>
      </c>
      <c r="B8" s="10" t="s">
        <v>206</v>
      </c>
      <c r="C8" s="11">
        <v>23</v>
      </c>
      <c r="D8" s="19">
        <v>3</v>
      </c>
      <c r="E8" s="3">
        <v>5</v>
      </c>
      <c r="F8" s="11"/>
      <c r="G8" s="11"/>
      <c r="H8" s="6">
        <f t="shared" si="0"/>
        <v>31</v>
      </c>
      <c r="I8" s="13" t="s">
        <v>491</v>
      </c>
    </row>
    <row r="9" ht="15.95" customHeight="1" spans="1:9">
      <c r="A9" s="2" t="s">
        <v>207</v>
      </c>
      <c r="B9" s="10" t="s">
        <v>208</v>
      </c>
      <c r="C9" s="11">
        <v>23</v>
      </c>
      <c r="D9" s="19"/>
      <c r="E9" s="3"/>
      <c r="F9" s="11"/>
      <c r="G9" s="11"/>
      <c r="H9" s="6">
        <f t="shared" si="0"/>
        <v>23</v>
      </c>
      <c r="I9" s="13" t="s">
        <v>491</v>
      </c>
    </row>
    <row r="10" ht="15.95" customHeight="1" spans="1:9">
      <c r="A10" s="2" t="s">
        <v>209</v>
      </c>
      <c r="B10" s="10" t="s">
        <v>210</v>
      </c>
      <c r="C10" s="11">
        <v>26</v>
      </c>
      <c r="D10" s="3"/>
      <c r="E10" s="3"/>
      <c r="F10" s="11"/>
      <c r="G10" s="11"/>
      <c r="H10" s="6">
        <f t="shared" si="0"/>
        <v>26</v>
      </c>
      <c r="I10" s="13" t="s">
        <v>491</v>
      </c>
    </row>
    <row r="11" ht="15.95" customHeight="1" spans="1:9">
      <c r="A11" s="2" t="s">
        <v>211</v>
      </c>
      <c r="B11" s="10" t="s">
        <v>212</v>
      </c>
      <c r="C11" s="11"/>
      <c r="D11" s="3"/>
      <c r="E11" s="3"/>
      <c r="F11" s="11"/>
      <c r="G11" s="11"/>
      <c r="H11" s="6">
        <f t="shared" si="0"/>
        <v>0</v>
      </c>
      <c r="I11" s="13"/>
    </row>
    <row r="12" ht="15.95" customHeight="1" spans="1:10">
      <c r="A12" s="2" t="s">
        <v>213</v>
      </c>
      <c r="B12" s="10" t="s">
        <v>214</v>
      </c>
      <c r="C12" s="11">
        <v>52</v>
      </c>
      <c r="D12" s="11">
        <v>4</v>
      </c>
      <c r="E12" s="11"/>
      <c r="F12" s="11"/>
      <c r="G12" s="11"/>
      <c r="H12" s="6">
        <f t="shared" si="0"/>
        <v>56</v>
      </c>
      <c r="I12" s="13" t="s">
        <v>492</v>
      </c>
      <c r="J12" t="s">
        <v>491</v>
      </c>
    </row>
    <row r="13" ht="15.95" customHeight="1" spans="1:9">
      <c r="A13" s="2" t="s">
        <v>215</v>
      </c>
      <c r="B13" s="10" t="s">
        <v>216</v>
      </c>
      <c r="C13" s="11">
        <v>20</v>
      </c>
      <c r="D13" s="11">
        <v>3</v>
      </c>
      <c r="E13" s="11"/>
      <c r="F13" s="11"/>
      <c r="G13" s="11"/>
      <c r="H13" s="6">
        <f t="shared" si="0"/>
        <v>23</v>
      </c>
      <c r="I13" s="13" t="s">
        <v>491</v>
      </c>
    </row>
    <row r="14" ht="15.95" customHeight="1" spans="1:9">
      <c r="A14" s="2" t="s">
        <v>217</v>
      </c>
      <c r="B14" s="10" t="s">
        <v>218</v>
      </c>
      <c r="C14" s="11">
        <v>13</v>
      </c>
      <c r="D14" s="11"/>
      <c r="E14" s="11"/>
      <c r="F14" s="11"/>
      <c r="G14" s="11"/>
      <c r="H14" s="6">
        <f t="shared" si="0"/>
        <v>13</v>
      </c>
      <c r="I14" s="13" t="s">
        <v>491</v>
      </c>
    </row>
    <row r="15" ht="15.95" customHeight="1" spans="1:9">
      <c r="A15" s="2" t="s">
        <v>219</v>
      </c>
      <c r="B15" s="10" t="s">
        <v>220</v>
      </c>
      <c r="C15" s="11">
        <v>18</v>
      </c>
      <c r="D15" s="11"/>
      <c r="E15" s="11"/>
      <c r="F15" s="11"/>
      <c r="G15" s="11"/>
      <c r="H15" s="6">
        <f t="shared" si="0"/>
        <v>18</v>
      </c>
      <c r="I15" s="13" t="s">
        <v>491</v>
      </c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>
        <v>14</v>
      </c>
      <c r="D18" s="11">
        <v>2</v>
      </c>
      <c r="E18" s="11"/>
      <c r="F18" s="11"/>
      <c r="G18" s="11"/>
      <c r="H18" s="6">
        <f t="shared" si="0"/>
        <v>16</v>
      </c>
      <c r="I18" s="13" t="s">
        <v>491</v>
      </c>
    </row>
    <row r="19" ht="15.95" customHeight="1" spans="1:9">
      <c r="A19" s="2" t="s">
        <v>227</v>
      </c>
      <c r="B19" s="10" t="s">
        <v>228</v>
      </c>
      <c r="C19" s="11">
        <v>36</v>
      </c>
      <c r="D19" s="11">
        <v>4</v>
      </c>
      <c r="E19" s="11">
        <v>4</v>
      </c>
      <c r="F19" s="11"/>
      <c r="G19" s="11"/>
      <c r="H19" s="6">
        <f t="shared" si="0"/>
        <v>44</v>
      </c>
      <c r="I19" s="13" t="s">
        <v>491</v>
      </c>
    </row>
    <row r="20" ht="15.95" customHeight="1" spans="1:9">
      <c r="A20" s="2" t="s">
        <v>229</v>
      </c>
      <c r="B20" s="10" t="s">
        <v>230</v>
      </c>
      <c r="C20" s="11">
        <v>18</v>
      </c>
      <c r="D20" s="11">
        <v>4</v>
      </c>
      <c r="E20" s="11"/>
      <c r="F20" s="11"/>
      <c r="G20" s="11"/>
      <c r="H20" s="6">
        <f t="shared" si="0"/>
        <v>22</v>
      </c>
      <c r="I20" s="13" t="s">
        <v>491</v>
      </c>
    </row>
    <row r="21" ht="15.95" customHeight="1" spans="1:9">
      <c r="A21" s="2" t="s">
        <v>231</v>
      </c>
      <c r="B21" s="10" t="s">
        <v>232</v>
      </c>
      <c r="C21" s="11">
        <v>19</v>
      </c>
      <c r="D21" s="11">
        <v>7</v>
      </c>
      <c r="E21" s="11"/>
      <c r="F21" s="11"/>
      <c r="G21" s="11"/>
      <c r="H21" s="6">
        <f t="shared" si="0"/>
        <v>26</v>
      </c>
      <c r="I21" s="13" t="s">
        <v>493</v>
      </c>
    </row>
    <row r="22" ht="15.95" customHeight="1" spans="1:9">
      <c r="A22" s="2" t="s">
        <v>233</v>
      </c>
      <c r="B22" s="10" t="s">
        <v>234</v>
      </c>
      <c r="C22" s="11">
        <v>12</v>
      </c>
      <c r="D22" s="11">
        <v>2</v>
      </c>
      <c r="E22" s="11"/>
      <c r="F22" s="11"/>
      <c r="G22" s="11"/>
      <c r="H22" s="6">
        <f t="shared" si="0"/>
        <v>14</v>
      </c>
      <c r="I22" s="13" t="s">
        <v>491</v>
      </c>
    </row>
    <row r="23" ht="15.95" customHeight="1" spans="1:9">
      <c r="A23" s="2" t="s">
        <v>235</v>
      </c>
      <c r="B23" s="10" t="s">
        <v>236</v>
      </c>
      <c r="C23" s="11">
        <v>20</v>
      </c>
      <c r="D23" s="11">
        <v>5</v>
      </c>
      <c r="E23" s="11"/>
      <c r="F23" s="11"/>
      <c r="G23" s="11"/>
      <c r="H23" s="6">
        <f t="shared" si="0"/>
        <v>25</v>
      </c>
      <c r="I23" s="13" t="s">
        <v>491</v>
      </c>
    </row>
    <row r="24" ht="15.95" customHeight="1" spans="1:9">
      <c r="A24" s="2" t="s">
        <v>237</v>
      </c>
      <c r="B24" s="10" t="s">
        <v>238</v>
      </c>
      <c r="C24" s="11">
        <v>25</v>
      </c>
      <c r="D24" s="11">
        <v>3</v>
      </c>
      <c r="E24" s="11"/>
      <c r="F24" s="11"/>
      <c r="G24" s="11"/>
      <c r="H24" s="6">
        <f t="shared" si="0"/>
        <v>28</v>
      </c>
      <c r="I24" s="13" t="s">
        <v>491</v>
      </c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>
        <v>27</v>
      </c>
      <c r="D26" s="11"/>
      <c r="E26" s="11"/>
      <c r="F26" s="11"/>
      <c r="G26" s="11"/>
      <c r="H26" s="6">
        <f t="shared" si="0"/>
        <v>27</v>
      </c>
      <c r="I26" s="13" t="s">
        <v>491</v>
      </c>
    </row>
    <row r="27" ht="15.95" customHeight="1" spans="1:9">
      <c r="A27" s="2" t="s">
        <v>243</v>
      </c>
      <c r="B27" s="10" t="s">
        <v>244</v>
      </c>
      <c r="C27" s="11">
        <v>37</v>
      </c>
      <c r="D27" s="11">
        <v>6</v>
      </c>
      <c r="E27" s="11"/>
      <c r="F27" s="11"/>
      <c r="G27" s="11"/>
      <c r="H27" s="6">
        <f t="shared" si="0"/>
        <v>43</v>
      </c>
      <c r="I27" s="13" t="s">
        <v>491</v>
      </c>
    </row>
    <row r="28" ht="15.95" customHeight="1" spans="1:9">
      <c r="A28" s="2" t="s">
        <v>245</v>
      </c>
      <c r="B28" s="10" t="s">
        <v>246</v>
      </c>
      <c r="C28" s="11">
        <v>11</v>
      </c>
      <c r="D28" s="11">
        <v>4</v>
      </c>
      <c r="E28" s="11"/>
      <c r="F28" s="11"/>
      <c r="G28" s="11"/>
      <c r="H28" s="6">
        <f t="shared" si="0"/>
        <v>15</v>
      </c>
      <c r="I28" s="13" t="s">
        <v>491</v>
      </c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>
        <v>24</v>
      </c>
      <c r="D30" s="11">
        <v>3</v>
      </c>
      <c r="E30" s="11"/>
      <c r="F30" s="11"/>
      <c r="G30" s="11"/>
      <c r="H30" s="6">
        <f t="shared" si="0"/>
        <v>27</v>
      </c>
      <c r="I30" s="13" t="s">
        <v>491</v>
      </c>
    </row>
    <row r="31" ht="15.95" customHeight="1" spans="1:9">
      <c r="A31" s="2" t="s">
        <v>251</v>
      </c>
      <c r="B31" s="10" t="s">
        <v>252</v>
      </c>
      <c r="C31" s="11">
        <v>14</v>
      </c>
      <c r="D31" s="11">
        <v>3</v>
      </c>
      <c r="E31" s="11"/>
      <c r="F31" s="11"/>
      <c r="G31" s="11"/>
      <c r="H31" s="6">
        <f t="shared" si="0"/>
        <v>17</v>
      </c>
      <c r="I31" s="13" t="s">
        <v>491</v>
      </c>
    </row>
    <row r="32" ht="15.95" customHeight="1" spans="1:9">
      <c r="A32" s="2" t="s">
        <v>253</v>
      </c>
      <c r="B32" s="10" t="s">
        <v>254</v>
      </c>
      <c r="C32" s="11">
        <v>22</v>
      </c>
      <c r="D32" s="11">
        <v>4</v>
      </c>
      <c r="E32" s="11"/>
      <c r="F32" s="11"/>
      <c r="G32" s="11"/>
      <c r="H32" s="6">
        <f t="shared" si="0"/>
        <v>26</v>
      </c>
      <c r="I32" s="13" t="s">
        <v>491</v>
      </c>
    </row>
    <row r="33" ht="15.95" customHeight="1" spans="1:9">
      <c r="A33" s="2" t="s">
        <v>255</v>
      </c>
      <c r="B33" s="10" t="s">
        <v>256</v>
      </c>
      <c r="C33" s="11">
        <v>13</v>
      </c>
      <c r="D33" s="11"/>
      <c r="E33" s="11"/>
      <c r="F33" s="11"/>
      <c r="G33" s="11"/>
      <c r="H33" s="6">
        <f t="shared" si="0"/>
        <v>13</v>
      </c>
      <c r="I33" s="13" t="s">
        <v>491</v>
      </c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>
        <v>9</v>
      </c>
      <c r="D35" s="11">
        <v>5</v>
      </c>
      <c r="E35" s="11"/>
      <c r="F35" s="11"/>
      <c r="G35" s="11"/>
      <c r="H35" s="6">
        <f t="shared" ref="H35:H75" si="1">SUM(C35:G35)</f>
        <v>14</v>
      </c>
      <c r="I35" s="13" t="s">
        <v>491</v>
      </c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>
        <v>8</v>
      </c>
      <c r="D39" s="11"/>
      <c r="E39" s="11"/>
      <c r="F39" s="11"/>
      <c r="G39" s="11"/>
      <c r="H39" s="6">
        <f t="shared" si="1"/>
        <v>8</v>
      </c>
      <c r="I39" s="13" t="s">
        <v>491</v>
      </c>
    </row>
    <row r="40" ht="15.95" customHeight="1" spans="1:9">
      <c r="A40" s="2" t="s">
        <v>269</v>
      </c>
      <c r="B40" s="10" t="s">
        <v>270</v>
      </c>
      <c r="C40" s="11">
        <v>13</v>
      </c>
      <c r="D40" s="11">
        <v>9</v>
      </c>
      <c r="E40" s="11"/>
      <c r="F40" s="11"/>
      <c r="G40" s="11"/>
      <c r="H40" s="6">
        <f t="shared" si="1"/>
        <v>22</v>
      </c>
      <c r="I40" s="13" t="s">
        <v>491</v>
      </c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>
        <v>14</v>
      </c>
      <c r="D43" s="11"/>
      <c r="E43" s="11"/>
      <c r="F43" s="11"/>
      <c r="G43" s="11"/>
      <c r="H43" s="6">
        <f t="shared" si="1"/>
        <v>14</v>
      </c>
      <c r="I43" s="13" t="s">
        <v>491</v>
      </c>
    </row>
    <row r="44" ht="15.95" customHeight="1" spans="1:9">
      <c r="A44" s="2" t="s">
        <v>277</v>
      </c>
      <c r="B44" s="10" t="s">
        <v>278</v>
      </c>
      <c r="C44" s="11"/>
      <c r="D44" s="11">
        <v>7</v>
      </c>
      <c r="E44" s="11"/>
      <c r="F44" s="11"/>
      <c r="G44" s="11"/>
      <c r="H44" s="6">
        <f t="shared" si="1"/>
        <v>7</v>
      </c>
      <c r="I44" s="13" t="s">
        <v>491</v>
      </c>
    </row>
    <row r="45" ht="15.95" customHeight="1" spans="1:9">
      <c r="A45" s="2" t="s">
        <v>279</v>
      </c>
      <c r="B45" s="10" t="s">
        <v>280</v>
      </c>
      <c r="C45" s="11">
        <v>33</v>
      </c>
      <c r="D45" s="11">
        <v>3</v>
      </c>
      <c r="E45" s="11"/>
      <c r="F45" s="11"/>
      <c r="G45" s="11"/>
      <c r="H45" s="6">
        <f t="shared" si="1"/>
        <v>36</v>
      </c>
      <c r="I45" s="13" t="s">
        <v>449</v>
      </c>
    </row>
    <row r="46" ht="15.95" customHeight="1" spans="1:9">
      <c r="A46" s="2" t="s">
        <v>282</v>
      </c>
      <c r="B46" s="10" t="s">
        <v>283</v>
      </c>
      <c r="C46" s="11">
        <v>12</v>
      </c>
      <c r="D46" s="11">
        <v>5</v>
      </c>
      <c r="E46" s="11"/>
      <c r="F46" s="11"/>
      <c r="G46" s="11"/>
      <c r="H46" s="6">
        <f t="shared" si="1"/>
        <v>17</v>
      </c>
      <c r="I46" s="13" t="s">
        <v>449</v>
      </c>
    </row>
    <row r="47" ht="15.95" customHeight="1" spans="1:9">
      <c r="A47" s="2" t="s">
        <v>284</v>
      </c>
      <c r="B47" s="10" t="s">
        <v>285</v>
      </c>
      <c r="C47" s="11">
        <v>14</v>
      </c>
      <c r="D47" s="11"/>
      <c r="E47" s="11"/>
      <c r="F47" s="11"/>
      <c r="G47" s="11"/>
      <c r="H47" s="6">
        <f t="shared" si="1"/>
        <v>14</v>
      </c>
      <c r="I47" s="13" t="s">
        <v>449</v>
      </c>
    </row>
    <row r="48" ht="15.95" customHeight="1" spans="1:9">
      <c r="A48" s="2" t="s">
        <v>286</v>
      </c>
      <c r="B48" s="10" t="s">
        <v>287</v>
      </c>
      <c r="C48" s="11">
        <v>14</v>
      </c>
      <c r="D48" s="11">
        <v>5</v>
      </c>
      <c r="E48" s="11"/>
      <c r="F48" s="11"/>
      <c r="G48" s="11"/>
      <c r="H48" s="6">
        <f t="shared" si="1"/>
        <v>19</v>
      </c>
      <c r="I48" s="13" t="s">
        <v>491</v>
      </c>
    </row>
    <row r="49" ht="15.95" customHeight="1" spans="1:9">
      <c r="A49" s="2" t="s">
        <v>288</v>
      </c>
      <c r="B49" s="10" t="s">
        <v>289</v>
      </c>
      <c r="C49" s="11">
        <v>13</v>
      </c>
      <c r="D49" s="11"/>
      <c r="E49" s="11"/>
      <c r="F49" s="11"/>
      <c r="G49" s="11"/>
      <c r="H49" s="6">
        <f t="shared" si="1"/>
        <v>13</v>
      </c>
      <c r="I49" s="13" t="s">
        <v>491</v>
      </c>
    </row>
    <row r="50" ht="15.95" customHeight="1" spans="1:9">
      <c r="A50" s="2" t="s">
        <v>290</v>
      </c>
      <c r="B50" s="10" t="s">
        <v>291</v>
      </c>
      <c r="C50" s="11">
        <v>15</v>
      </c>
      <c r="D50" s="11">
        <v>5</v>
      </c>
      <c r="E50" s="11"/>
      <c r="F50" s="11"/>
      <c r="G50" s="11"/>
      <c r="H50" s="6">
        <f t="shared" si="1"/>
        <v>20</v>
      </c>
      <c r="I50" s="13" t="s">
        <v>491</v>
      </c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>
        <v>30</v>
      </c>
      <c r="D52" s="11">
        <v>7</v>
      </c>
      <c r="E52" s="11"/>
      <c r="F52" s="11"/>
      <c r="G52" s="11"/>
      <c r="H52" s="6">
        <f t="shared" si="1"/>
        <v>37</v>
      </c>
      <c r="I52" s="13" t="s">
        <v>491</v>
      </c>
    </row>
    <row r="53" ht="15.95" customHeight="1" spans="1:9">
      <c r="A53" s="2" t="s">
        <v>296</v>
      </c>
      <c r="B53" s="10" t="s">
        <v>297</v>
      </c>
      <c r="C53" s="11">
        <v>13</v>
      </c>
      <c r="D53" s="11"/>
      <c r="E53" s="11">
        <v>8</v>
      </c>
      <c r="F53" s="11"/>
      <c r="G53" s="11"/>
      <c r="H53" s="6">
        <f t="shared" si="1"/>
        <v>21</v>
      </c>
      <c r="I53" s="13" t="s">
        <v>491</v>
      </c>
    </row>
    <row r="54" ht="15.95" customHeight="1" spans="1:9">
      <c r="A54" s="2" t="s">
        <v>298</v>
      </c>
      <c r="B54" s="10" t="s">
        <v>299</v>
      </c>
      <c r="C54" s="11">
        <v>22</v>
      </c>
      <c r="D54" s="11"/>
      <c r="E54" s="11"/>
      <c r="F54" s="11"/>
      <c r="G54" s="11"/>
      <c r="H54" s="6">
        <f t="shared" si="1"/>
        <v>22</v>
      </c>
      <c r="I54" s="21" t="s">
        <v>491</v>
      </c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22.5" spans="1:9">
      <c r="A75" s="14" t="s">
        <v>329</v>
      </c>
      <c r="B75" s="14"/>
      <c r="C75" s="15">
        <f>SUM(C3:C54)</f>
        <v>786</v>
      </c>
      <c r="D75" s="15">
        <f>SUM(D3:D54)</f>
        <v>113</v>
      </c>
      <c r="E75" s="15">
        <f>SUM(E3:E54)</f>
        <v>17</v>
      </c>
      <c r="F75" s="15">
        <f>SUM(F3:F54)</f>
        <v>0</v>
      </c>
      <c r="G75" s="15">
        <f>SUM(G3:G54)</f>
        <v>0</v>
      </c>
      <c r="H75" s="6">
        <f t="shared" si="1"/>
        <v>916</v>
      </c>
      <c r="I75" s="13"/>
    </row>
  </sheetData>
  <mergeCells count="2">
    <mergeCell ref="A1:H1"/>
    <mergeCell ref="A75:B75"/>
  </mergeCells>
  <pageMargins left="0.7" right="0.7" top="0.75" bottom="0.75" header="0.3" footer="0.3"/>
  <pageSetup paperSize="9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2"/>
  <sheetViews>
    <sheetView workbookViewId="0">
      <selection activeCell="A1" sqref="A1:H1"/>
    </sheetView>
  </sheetViews>
  <sheetFormatPr defaultColWidth="9" defaultRowHeight="13.5"/>
  <cols>
    <col min="1" max="1" width="8.38333333333333" customWidth="1"/>
    <col min="2" max="2" width="15.6333333333333" customWidth="1"/>
    <col min="3" max="3" width="18.5" customWidth="1"/>
    <col min="4" max="7" width="17.25" customWidth="1"/>
    <col min="8" max="8" width="9.38333333333333" customWidth="1"/>
    <col min="9" max="9" width="14.6333333333333" customWidth="1"/>
    <col min="10" max="53" width="3.63333333333333" customWidth="1"/>
  </cols>
  <sheetData>
    <row r="1" ht="33.75" spans="1:8">
      <c r="A1" s="1" t="s">
        <v>339</v>
      </c>
      <c r="B1" s="1"/>
      <c r="C1" s="1"/>
      <c r="D1" s="1"/>
      <c r="E1" s="1"/>
      <c r="F1" s="1"/>
      <c r="G1" s="1"/>
      <c r="H1" s="1"/>
    </row>
    <row r="2" ht="26.1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67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7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9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/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>
        <v>79</v>
      </c>
      <c r="G38" s="11"/>
      <c r="H38" s="6">
        <f t="shared" si="0"/>
        <v>79</v>
      </c>
      <c r="I38" s="13" t="s">
        <v>340</v>
      </c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ref="H68:H81" si="1">SUM(C68:G68)</f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27.95" customHeight="1" spans="1:9">
      <c r="A82" s="14" t="s">
        <v>329</v>
      </c>
      <c r="B82" s="14"/>
      <c r="C82" s="15">
        <f t="shared" ref="C82:H82" si="2">SUM(C3:C54)</f>
        <v>0</v>
      </c>
      <c r="D82" s="15">
        <f t="shared" si="2"/>
        <v>0</v>
      </c>
      <c r="E82" s="15">
        <f t="shared" si="2"/>
        <v>0</v>
      </c>
      <c r="F82" s="15">
        <f t="shared" si="2"/>
        <v>79</v>
      </c>
      <c r="G82" s="15">
        <f t="shared" si="2"/>
        <v>0</v>
      </c>
      <c r="H82" s="20">
        <f t="shared" si="2"/>
        <v>79</v>
      </c>
      <c r="I82" s="13"/>
    </row>
  </sheetData>
  <mergeCells count="2">
    <mergeCell ref="A1:H1"/>
    <mergeCell ref="A82:B82"/>
  </mergeCells>
  <pageMargins left="0.75" right="0.75" top="1" bottom="1" header="0.5" footer="0.5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79"/>
  <sheetViews>
    <sheetView zoomScale="90" zoomScaleNormal="90" workbookViewId="0">
      <pane ySplit="2" topLeftCell="A42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494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>
        <v>30</v>
      </c>
      <c r="D3" s="3">
        <v>8</v>
      </c>
      <c r="E3" s="3"/>
      <c r="F3" s="3"/>
      <c r="G3" s="3"/>
      <c r="H3" s="6">
        <f t="shared" ref="H3:H34" si="0">SUM(C3:G3)</f>
        <v>38</v>
      </c>
      <c r="I3" s="13" t="s">
        <v>495</v>
      </c>
    </row>
    <row r="4" ht="15.95" customHeight="1" spans="1:9">
      <c r="A4" s="2" t="s">
        <v>197</v>
      </c>
      <c r="B4" s="5" t="s">
        <v>198</v>
      </c>
      <c r="C4" s="3"/>
      <c r="D4" s="19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19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>
        <v>21</v>
      </c>
      <c r="D7" s="11"/>
      <c r="E7" s="11">
        <v>12</v>
      </c>
      <c r="F7" s="11"/>
      <c r="G7" s="11"/>
      <c r="H7" s="6">
        <f t="shared" si="0"/>
        <v>33</v>
      </c>
      <c r="I7" s="13" t="s">
        <v>495</v>
      </c>
    </row>
    <row r="8" ht="15.95" customHeight="1" spans="1:9">
      <c r="A8" s="2" t="s">
        <v>205</v>
      </c>
      <c r="B8" s="10" t="s">
        <v>206</v>
      </c>
      <c r="C8" s="11">
        <v>7</v>
      </c>
      <c r="D8" s="11"/>
      <c r="E8" s="11"/>
      <c r="F8" s="11"/>
      <c r="G8" s="11"/>
      <c r="H8" s="6">
        <f t="shared" si="0"/>
        <v>7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>
        <v>16</v>
      </c>
      <c r="D12" s="11"/>
      <c r="E12" s="11"/>
      <c r="F12" s="11"/>
      <c r="G12" s="11"/>
      <c r="H12" s="6">
        <f t="shared" si="0"/>
        <v>16</v>
      </c>
      <c r="I12" s="13" t="s">
        <v>496</v>
      </c>
    </row>
    <row r="13" ht="15.95" customHeight="1" spans="1:9">
      <c r="A13" s="2" t="s">
        <v>215</v>
      </c>
      <c r="B13" s="10" t="s">
        <v>216</v>
      </c>
      <c r="C13" s="11">
        <v>16</v>
      </c>
      <c r="D13" s="11"/>
      <c r="E13" s="11"/>
      <c r="F13" s="11"/>
      <c r="G13" s="11"/>
      <c r="H13" s="6">
        <f t="shared" si="0"/>
        <v>16</v>
      </c>
      <c r="I13" s="13" t="s">
        <v>497</v>
      </c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>
        <v>9</v>
      </c>
      <c r="D20" s="11"/>
      <c r="E20" s="11"/>
      <c r="F20" s="11"/>
      <c r="G20" s="11"/>
      <c r="H20" s="6">
        <f t="shared" si="0"/>
        <v>9</v>
      </c>
      <c r="I20" s="13" t="s">
        <v>438</v>
      </c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>
        <v>16</v>
      </c>
      <c r="D22" s="11">
        <v>6</v>
      </c>
      <c r="E22" s="11"/>
      <c r="F22" s="11"/>
      <c r="G22" s="11"/>
      <c r="H22" s="6">
        <f t="shared" si="0"/>
        <v>22</v>
      </c>
      <c r="I22" s="13" t="s">
        <v>438</v>
      </c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>
        <v>19</v>
      </c>
      <c r="D27" s="11"/>
      <c r="E27" s="11"/>
      <c r="F27" s="11"/>
      <c r="G27" s="11"/>
      <c r="H27" s="6">
        <f t="shared" si="0"/>
        <v>19</v>
      </c>
      <c r="I27" s="13" t="s">
        <v>496</v>
      </c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>
        <v>16</v>
      </c>
      <c r="D33" s="11"/>
      <c r="E33" s="11"/>
      <c r="F33" s="11"/>
      <c r="G33" s="11"/>
      <c r="H33" s="6">
        <f t="shared" si="0"/>
        <v>16</v>
      </c>
      <c r="I33" s="13" t="s">
        <v>498</v>
      </c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ref="H35:H79" si="1">SUM(C35:G35)</f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>
        <v>10</v>
      </c>
      <c r="D37" s="11"/>
      <c r="E37" s="11"/>
      <c r="F37" s="11"/>
      <c r="G37" s="11"/>
      <c r="H37" s="6">
        <f t="shared" si="1"/>
        <v>10</v>
      </c>
      <c r="I37" s="13" t="s">
        <v>499</v>
      </c>
    </row>
    <row r="38" ht="15.95" customHeight="1" spans="1:9">
      <c r="A38" s="2" t="s">
        <v>265</v>
      </c>
      <c r="B38" s="10" t="s">
        <v>266</v>
      </c>
      <c r="C38" s="11">
        <v>16</v>
      </c>
      <c r="D38" s="11"/>
      <c r="E38" s="11"/>
      <c r="F38" s="11"/>
      <c r="G38" s="11"/>
      <c r="H38" s="6">
        <f t="shared" si="1"/>
        <v>16</v>
      </c>
      <c r="I38" s="13" t="s">
        <v>500</v>
      </c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11">
        <v>12</v>
      </c>
      <c r="D40" s="11">
        <v>7</v>
      </c>
      <c r="E40" s="11">
        <v>8</v>
      </c>
      <c r="F40" s="11"/>
      <c r="G40" s="11"/>
      <c r="H40" s="6">
        <f t="shared" si="1"/>
        <v>27</v>
      </c>
      <c r="I40" s="13" t="s">
        <v>499</v>
      </c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11">
        <v>15</v>
      </c>
      <c r="D49" s="11"/>
      <c r="E49" s="11">
        <v>5</v>
      </c>
      <c r="F49" s="11"/>
      <c r="G49" s="11"/>
      <c r="H49" s="6">
        <f t="shared" si="1"/>
        <v>20</v>
      </c>
      <c r="I49" s="13" t="s">
        <v>501</v>
      </c>
    </row>
    <row r="50" ht="15.95" customHeight="1" spans="1:9">
      <c r="A50" s="2" t="s">
        <v>290</v>
      </c>
      <c r="B50" s="10" t="s">
        <v>291</v>
      </c>
      <c r="C50" s="11">
        <v>13</v>
      </c>
      <c r="D50" s="11">
        <v>5</v>
      </c>
      <c r="E50" s="11"/>
      <c r="F50" s="11"/>
      <c r="G50" s="11"/>
      <c r="H50" s="6">
        <f t="shared" si="1"/>
        <v>18</v>
      </c>
      <c r="I50" s="13" t="s">
        <v>502</v>
      </c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1"/>
        <v>0</v>
      </c>
      <c r="I52" s="13"/>
    </row>
    <row r="53" ht="15.95" customHeight="1" spans="1:9">
      <c r="A53" s="2" t="s">
        <v>296</v>
      </c>
      <c r="B53" s="10" t="s">
        <v>297</v>
      </c>
      <c r="C53" s="11">
        <v>15</v>
      </c>
      <c r="D53" s="11">
        <v>3</v>
      </c>
      <c r="E53" s="11">
        <v>12</v>
      </c>
      <c r="F53" s="11"/>
      <c r="G53" s="11"/>
      <c r="H53" s="6">
        <f t="shared" si="1"/>
        <v>30</v>
      </c>
      <c r="I53" s="13" t="s">
        <v>438</v>
      </c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1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22.5" spans="1:9">
      <c r="A79" s="14" t="s">
        <v>329</v>
      </c>
      <c r="B79" s="14"/>
      <c r="C79" s="15">
        <f>SUM(C3:C54)</f>
        <v>231</v>
      </c>
      <c r="D79" s="15">
        <f>SUM(D3:D54)</f>
        <v>29</v>
      </c>
      <c r="E79" s="15">
        <f>SUM(E3:E54)</f>
        <v>37</v>
      </c>
      <c r="F79" s="15">
        <f>SUM(F3:F54)</f>
        <v>0</v>
      </c>
      <c r="G79" s="15">
        <f>SUM(G3:G54)</f>
        <v>0</v>
      </c>
      <c r="H79" s="6">
        <f t="shared" si="1"/>
        <v>297</v>
      </c>
      <c r="I79" s="13"/>
    </row>
  </sheetData>
  <mergeCells count="2">
    <mergeCell ref="A1:H1"/>
    <mergeCell ref="A79:B79"/>
  </mergeCells>
  <pageMargins left="0.7" right="0.7" top="0.75" bottom="0.75" header="0.3" footer="0.3"/>
  <pageSetup paperSize="9" orientation="portrait"/>
  <headerFooter alignWithMargins="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0"/>
  <sheetViews>
    <sheetView zoomScale="90" zoomScaleNormal="90" workbookViewId="0">
      <pane ySplit="2" topLeftCell="A48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503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3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>
        <v>27</v>
      </c>
      <c r="D5" s="3"/>
      <c r="E5" s="3"/>
      <c r="F5" s="3"/>
      <c r="G5" s="3"/>
      <c r="H5" s="6">
        <f t="shared" si="0"/>
        <v>27</v>
      </c>
      <c r="I5" s="13" t="s">
        <v>502</v>
      </c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>
        <v>7</v>
      </c>
      <c r="D8" s="11"/>
      <c r="E8" s="11"/>
      <c r="F8" s="11"/>
      <c r="G8" s="11"/>
      <c r="H8" s="6">
        <f t="shared" si="0"/>
        <v>7</v>
      </c>
      <c r="I8" s="13" t="s">
        <v>504</v>
      </c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>
        <v>19</v>
      </c>
      <c r="D10" s="19">
        <v>4</v>
      </c>
      <c r="E10" s="3"/>
      <c r="F10" s="11"/>
      <c r="G10" s="11"/>
      <c r="H10" s="6">
        <f t="shared" si="0"/>
        <v>23</v>
      </c>
      <c r="I10" s="13" t="s">
        <v>505</v>
      </c>
    </row>
    <row r="11" ht="15.95" customHeight="1" spans="1:9">
      <c r="A11" s="2" t="s">
        <v>211</v>
      </c>
      <c r="B11" s="10" t="s">
        <v>212</v>
      </c>
      <c r="C11" s="11"/>
      <c r="D11" s="19"/>
      <c r="E11" s="3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3"/>
      <c r="E12" s="3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3"/>
      <c r="E13" s="3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>
        <v>12</v>
      </c>
      <c r="D14" s="11">
        <v>6</v>
      </c>
      <c r="E14" s="11"/>
      <c r="F14" s="11"/>
      <c r="G14" s="11"/>
      <c r="H14" s="6">
        <f t="shared" si="0"/>
        <v>18</v>
      </c>
      <c r="I14" s="13" t="s">
        <v>502</v>
      </c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>
        <v>13</v>
      </c>
      <c r="D18" s="11">
        <v>6</v>
      </c>
      <c r="E18" s="11">
        <v>2</v>
      </c>
      <c r="F18" s="11"/>
      <c r="G18" s="11"/>
      <c r="H18" s="6">
        <f t="shared" si="0"/>
        <v>21</v>
      </c>
      <c r="I18" s="13" t="s">
        <v>506</v>
      </c>
    </row>
    <row r="19" ht="15.95" customHeight="1" spans="1:9">
      <c r="A19" s="2" t="s">
        <v>227</v>
      </c>
      <c r="B19" s="10" t="s">
        <v>228</v>
      </c>
      <c r="C19" s="11">
        <v>4</v>
      </c>
      <c r="D19" s="11"/>
      <c r="E19" s="11"/>
      <c r="F19" s="11"/>
      <c r="G19" s="11"/>
      <c r="H19" s="6">
        <f t="shared" si="0"/>
        <v>4</v>
      </c>
      <c r="I19" s="13" t="s">
        <v>506</v>
      </c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>
        <v>6</v>
      </c>
      <c r="E28" s="11"/>
      <c r="F28" s="11"/>
      <c r="G28" s="11"/>
      <c r="H28" s="6">
        <f t="shared" si="0"/>
        <v>6</v>
      </c>
      <c r="I28" s="13" t="s">
        <v>495</v>
      </c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>
        <v>12</v>
      </c>
      <c r="D30" s="11">
        <v>4</v>
      </c>
      <c r="E30" s="11"/>
      <c r="F30" s="11"/>
      <c r="G30" s="11"/>
      <c r="H30" s="6">
        <f t="shared" si="0"/>
        <v>16</v>
      </c>
      <c r="I30" s="13" t="s">
        <v>504</v>
      </c>
    </row>
    <row r="31" ht="15.95" customHeight="1" spans="1:9">
      <c r="A31" s="2" t="s">
        <v>251</v>
      </c>
      <c r="B31" s="10" t="s">
        <v>252</v>
      </c>
      <c r="C31" s="11">
        <v>5</v>
      </c>
      <c r="D31" s="11"/>
      <c r="E31" s="11"/>
      <c r="F31" s="11"/>
      <c r="G31" s="11"/>
      <c r="H31" s="6">
        <f t="shared" si="0"/>
        <v>5</v>
      </c>
      <c r="I31" s="13" t="s">
        <v>504</v>
      </c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>
        <v>22</v>
      </c>
      <c r="D35" s="11">
        <v>8</v>
      </c>
      <c r="E35" s="11">
        <v>5</v>
      </c>
      <c r="F35" s="11"/>
      <c r="G35" s="11"/>
      <c r="H35" s="6">
        <f t="shared" ref="H35:H80" si="1">SUM(C35:G35)</f>
        <v>35</v>
      </c>
      <c r="I35" s="13" t="s">
        <v>496</v>
      </c>
    </row>
    <row r="36" ht="15.95" customHeight="1" spans="1:9">
      <c r="A36" s="2" t="s">
        <v>261</v>
      </c>
      <c r="B36" s="10" t="s">
        <v>262</v>
      </c>
      <c r="C36" s="11"/>
      <c r="D36" s="11">
        <v>5</v>
      </c>
      <c r="E36" s="11"/>
      <c r="F36" s="11"/>
      <c r="G36" s="11"/>
      <c r="H36" s="6">
        <f t="shared" si="1"/>
        <v>5</v>
      </c>
      <c r="I36" s="13" t="s">
        <v>498</v>
      </c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1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>
        <v>14</v>
      </c>
      <c r="D42" s="11">
        <v>6</v>
      </c>
      <c r="E42" s="11"/>
      <c r="F42" s="11"/>
      <c r="G42" s="11"/>
      <c r="H42" s="6">
        <f t="shared" si="1"/>
        <v>20</v>
      </c>
      <c r="I42" s="13" t="s">
        <v>499</v>
      </c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>
        <v>6</v>
      </c>
      <c r="E45" s="11"/>
      <c r="F45" s="11"/>
      <c r="G45" s="11"/>
      <c r="H45" s="6">
        <f t="shared" si="1"/>
        <v>6</v>
      </c>
      <c r="I45" s="13" t="s">
        <v>496</v>
      </c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>
        <v>13</v>
      </c>
      <c r="D48" s="11">
        <v>4</v>
      </c>
      <c r="E48" s="11"/>
      <c r="F48" s="11"/>
      <c r="G48" s="11"/>
      <c r="H48" s="6">
        <f t="shared" si="1"/>
        <v>17</v>
      </c>
      <c r="I48" s="13" t="s">
        <v>498</v>
      </c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>
        <v>16</v>
      </c>
      <c r="D52" s="11">
        <v>5</v>
      </c>
      <c r="E52" s="11"/>
      <c r="F52" s="11"/>
      <c r="G52" s="11"/>
      <c r="H52" s="6">
        <f t="shared" si="1"/>
        <v>21</v>
      </c>
      <c r="I52" s="13" t="s">
        <v>507</v>
      </c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1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22.5" spans="1:9">
      <c r="A80" s="14" t="s">
        <v>329</v>
      </c>
      <c r="B80" s="14"/>
      <c r="C80" s="15">
        <f>SUM(C3:C54)</f>
        <v>164</v>
      </c>
      <c r="D80" s="15">
        <f>SUM(D3:D54)</f>
        <v>60</v>
      </c>
      <c r="E80" s="15">
        <f>SUM(E3:E54)</f>
        <v>7</v>
      </c>
      <c r="F80" s="15">
        <f>SUM(F3:F54)</f>
        <v>0</v>
      </c>
      <c r="G80" s="15">
        <f>SUM(G3:G54)</f>
        <v>0</v>
      </c>
      <c r="H80" s="6">
        <f t="shared" si="1"/>
        <v>231</v>
      </c>
      <c r="I80" s="13"/>
    </row>
  </sheetData>
  <mergeCells count="2">
    <mergeCell ref="A1:H1"/>
    <mergeCell ref="A80:B80"/>
  </mergeCells>
  <pageMargins left="0.7" right="0.7" top="0.75" bottom="0.75" header="0.3" footer="0.3"/>
  <pageSetup paperSize="9" orientation="portrait"/>
  <headerFooter alignWithMargins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79"/>
  <sheetViews>
    <sheetView zoomScale="90" zoomScaleNormal="90" workbookViewId="0">
      <pane ySplit="2" topLeftCell="A48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508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3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>
        <v>20</v>
      </c>
      <c r="D5" s="3"/>
      <c r="E5" s="3"/>
      <c r="F5" s="3"/>
      <c r="G5" s="3"/>
      <c r="H5" s="6">
        <f t="shared" si="0"/>
        <v>20</v>
      </c>
      <c r="I5" s="13" t="s">
        <v>509</v>
      </c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9"/>
      <c r="E8" s="3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9"/>
      <c r="E9" s="3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>
        <v>11</v>
      </c>
      <c r="D10" s="3"/>
      <c r="E10" s="3"/>
      <c r="F10" s="11"/>
      <c r="G10" s="11"/>
      <c r="H10" s="6">
        <f t="shared" si="0"/>
        <v>11</v>
      </c>
      <c r="I10" s="13" t="s">
        <v>142</v>
      </c>
    </row>
    <row r="11" ht="15.95" customHeight="1" spans="1:9">
      <c r="A11" s="2" t="s">
        <v>211</v>
      </c>
      <c r="B11" s="10" t="s">
        <v>212</v>
      </c>
      <c r="C11" s="11"/>
      <c r="D11" s="3"/>
      <c r="E11" s="3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>
        <v>16</v>
      </c>
      <c r="D12" s="11">
        <v>4</v>
      </c>
      <c r="E12" s="11"/>
      <c r="F12" s="11"/>
      <c r="G12" s="11"/>
      <c r="H12" s="6">
        <f t="shared" si="0"/>
        <v>20</v>
      </c>
      <c r="I12" s="13" t="s">
        <v>496</v>
      </c>
    </row>
    <row r="13" ht="15.95" customHeight="1" spans="1:9">
      <c r="A13" s="2" t="s">
        <v>215</v>
      </c>
      <c r="B13" s="10" t="s">
        <v>216</v>
      </c>
      <c r="C13" s="11">
        <v>11</v>
      </c>
      <c r="D13" s="11"/>
      <c r="E13" s="11"/>
      <c r="F13" s="11"/>
      <c r="G13" s="11"/>
      <c r="H13" s="6">
        <f t="shared" si="0"/>
        <v>11</v>
      </c>
      <c r="I13" s="13" t="s">
        <v>510</v>
      </c>
    </row>
    <row r="14" ht="15.95" customHeight="1" spans="1:9">
      <c r="A14" s="2" t="s">
        <v>217</v>
      </c>
      <c r="B14" s="10" t="s">
        <v>218</v>
      </c>
      <c r="C14" s="11">
        <v>12</v>
      </c>
      <c r="D14" s="11">
        <v>6</v>
      </c>
      <c r="E14" s="11"/>
      <c r="F14" s="11"/>
      <c r="G14" s="11"/>
      <c r="H14" s="6">
        <f t="shared" si="0"/>
        <v>18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>
        <v>8</v>
      </c>
      <c r="D18" s="11">
        <v>6</v>
      </c>
      <c r="E18" s="11">
        <v>2</v>
      </c>
      <c r="F18" s="11"/>
      <c r="G18" s="11"/>
      <c r="H18" s="6">
        <f t="shared" si="0"/>
        <v>16</v>
      </c>
      <c r="I18" s="13" t="s">
        <v>511</v>
      </c>
    </row>
    <row r="19" ht="15.95" customHeight="1" spans="1:9">
      <c r="A19" s="2" t="s">
        <v>227</v>
      </c>
      <c r="B19" s="10" t="s">
        <v>228</v>
      </c>
      <c r="C19" s="11">
        <v>4</v>
      </c>
      <c r="D19" s="11"/>
      <c r="E19" s="11"/>
      <c r="F19" s="11"/>
      <c r="G19" s="11"/>
      <c r="H19" s="6">
        <f t="shared" si="0"/>
        <v>4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>
        <v>15</v>
      </c>
      <c r="D22" s="11"/>
      <c r="E22" s="11"/>
      <c r="F22" s="11"/>
      <c r="G22" s="11"/>
      <c r="H22" s="6">
        <f t="shared" si="0"/>
        <v>15</v>
      </c>
      <c r="I22" s="13" t="s">
        <v>512</v>
      </c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>
        <v>16</v>
      </c>
      <c r="D24" s="11"/>
      <c r="E24" s="11"/>
      <c r="F24" s="11"/>
      <c r="G24" s="11"/>
      <c r="H24" s="6">
        <f t="shared" si="0"/>
        <v>16</v>
      </c>
      <c r="I24" s="13" t="s">
        <v>513</v>
      </c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>
        <v>18</v>
      </c>
      <c r="D26" s="11"/>
      <c r="E26" s="11"/>
      <c r="F26" s="11"/>
      <c r="G26" s="11"/>
      <c r="H26" s="6">
        <f t="shared" si="0"/>
        <v>18</v>
      </c>
      <c r="I26" s="13" t="s">
        <v>511</v>
      </c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>
        <v>17</v>
      </c>
      <c r="D28" s="11">
        <v>6</v>
      </c>
      <c r="E28" s="11"/>
      <c r="F28" s="11"/>
      <c r="G28" s="11"/>
      <c r="H28" s="6">
        <f t="shared" si="0"/>
        <v>23</v>
      </c>
      <c r="I28" s="13" t="s">
        <v>514</v>
      </c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>
        <v>13</v>
      </c>
      <c r="D30" s="11"/>
      <c r="E30" s="11"/>
      <c r="F30" s="11"/>
      <c r="G30" s="11"/>
      <c r="H30" s="6">
        <f t="shared" si="0"/>
        <v>13</v>
      </c>
      <c r="I30" s="13" t="s">
        <v>515</v>
      </c>
    </row>
    <row r="31" ht="15.95" customHeight="1" spans="1:9">
      <c r="A31" s="2" t="s">
        <v>251</v>
      </c>
      <c r="B31" s="10" t="s">
        <v>252</v>
      </c>
      <c r="C31" s="11">
        <v>10</v>
      </c>
      <c r="D31" s="11"/>
      <c r="E31" s="11"/>
      <c r="F31" s="11"/>
      <c r="G31" s="11"/>
      <c r="H31" s="6">
        <f t="shared" si="0"/>
        <v>10</v>
      </c>
      <c r="I31" s="13" t="s">
        <v>516</v>
      </c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ref="H35:H79" si="1">SUM(C35:G35)</f>
        <v>0</v>
      </c>
      <c r="I35" s="13"/>
    </row>
    <row r="36" ht="15.95" customHeight="1" spans="1:9">
      <c r="A36" s="2" t="s">
        <v>261</v>
      </c>
      <c r="B36" s="10" t="s">
        <v>262</v>
      </c>
      <c r="C36" s="11">
        <v>17</v>
      </c>
      <c r="D36" s="11"/>
      <c r="E36" s="11"/>
      <c r="F36" s="11"/>
      <c r="G36" s="11"/>
      <c r="H36" s="6">
        <f t="shared" si="1"/>
        <v>17</v>
      </c>
      <c r="I36" s="13" t="s">
        <v>517</v>
      </c>
    </row>
    <row r="37" ht="15.95" customHeight="1" spans="1:9">
      <c r="A37" s="2" t="s">
        <v>263</v>
      </c>
      <c r="B37" s="10" t="s">
        <v>264</v>
      </c>
      <c r="C37" s="11">
        <v>13</v>
      </c>
      <c r="D37" s="11"/>
      <c r="E37" s="11"/>
      <c r="F37" s="11"/>
      <c r="G37" s="11"/>
      <c r="H37" s="6">
        <f t="shared" si="1"/>
        <v>13</v>
      </c>
      <c r="I37" s="13" t="s">
        <v>518</v>
      </c>
    </row>
    <row r="38" ht="15.95" customHeight="1" spans="1:9">
      <c r="A38" s="2" t="s">
        <v>265</v>
      </c>
      <c r="B38" s="10" t="s">
        <v>266</v>
      </c>
      <c r="C38" s="11">
        <v>14</v>
      </c>
      <c r="D38" s="11"/>
      <c r="E38" s="11"/>
      <c r="F38" s="11"/>
      <c r="G38" s="11"/>
      <c r="H38" s="6">
        <f t="shared" si="1"/>
        <v>14</v>
      </c>
      <c r="I38" s="13" t="s">
        <v>515</v>
      </c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11">
        <v>16</v>
      </c>
      <c r="D40" s="11"/>
      <c r="E40" s="11"/>
      <c r="F40" s="11"/>
      <c r="G40" s="11"/>
      <c r="H40" s="6">
        <f t="shared" si="1"/>
        <v>16</v>
      </c>
      <c r="I40" s="13" t="s">
        <v>515</v>
      </c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>
        <v>37</v>
      </c>
      <c r="D42" s="11"/>
      <c r="E42" s="11"/>
      <c r="F42" s="11"/>
      <c r="G42" s="11"/>
      <c r="H42" s="6">
        <f t="shared" si="1"/>
        <v>37</v>
      </c>
      <c r="I42" s="13" t="s">
        <v>519</v>
      </c>
    </row>
    <row r="43" ht="15.95" customHeight="1" spans="1:9">
      <c r="A43" s="2" t="s">
        <v>275</v>
      </c>
      <c r="B43" s="10" t="s">
        <v>276</v>
      </c>
      <c r="C43" s="11">
        <v>9</v>
      </c>
      <c r="D43" s="11"/>
      <c r="E43" s="11"/>
      <c r="F43" s="11"/>
      <c r="G43" s="11"/>
      <c r="H43" s="6">
        <f t="shared" si="1"/>
        <v>9</v>
      </c>
      <c r="I43" s="13" t="s">
        <v>520</v>
      </c>
    </row>
    <row r="44" ht="15.95" customHeight="1" spans="1:9">
      <c r="A44" s="2" t="s">
        <v>277</v>
      </c>
      <c r="B44" s="10" t="s">
        <v>278</v>
      </c>
      <c r="C44" s="11">
        <v>7</v>
      </c>
      <c r="D44" s="11"/>
      <c r="E44" s="11"/>
      <c r="F44" s="11"/>
      <c r="G44" s="11"/>
      <c r="H44" s="6">
        <f t="shared" si="1"/>
        <v>7</v>
      </c>
      <c r="I44" s="13" t="s">
        <v>511</v>
      </c>
    </row>
    <row r="45" ht="15.95" customHeight="1" spans="1:9">
      <c r="A45" s="2" t="s">
        <v>279</v>
      </c>
      <c r="B45" s="10" t="s">
        <v>280</v>
      </c>
      <c r="C45" s="11">
        <v>16</v>
      </c>
      <c r="D45" s="11"/>
      <c r="E45" s="11"/>
      <c r="F45" s="11"/>
      <c r="G45" s="11"/>
      <c r="H45" s="6">
        <f t="shared" si="1"/>
        <v>16</v>
      </c>
      <c r="I45" s="13" t="s">
        <v>516</v>
      </c>
    </row>
    <row r="46" ht="15.95" customHeight="1" spans="1:9">
      <c r="A46" s="2" t="s">
        <v>282</v>
      </c>
      <c r="B46" s="10" t="s">
        <v>283</v>
      </c>
      <c r="C46" s="11">
        <v>12</v>
      </c>
      <c r="D46" s="11"/>
      <c r="E46" s="11"/>
      <c r="F46" s="11"/>
      <c r="G46" s="11"/>
      <c r="H46" s="6">
        <f t="shared" si="1"/>
        <v>12</v>
      </c>
      <c r="I46" s="13" t="s">
        <v>520</v>
      </c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>
        <v>17</v>
      </c>
      <c r="D48" s="11"/>
      <c r="E48" s="11"/>
      <c r="F48" s="11"/>
      <c r="G48" s="11"/>
      <c r="H48" s="6">
        <f t="shared" si="1"/>
        <v>17</v>
      </c>
      <c r="I48" s="13" t="s">
        <v>509</v>
      </c>
    </row>
    <row r="49" ht="15.95" customHeight="1" spans="1:9">
      <c r="A49" s="2" t="s">
        <v>288</v>
      </c>
      <c r="B49" s="10" t="s">
        <v>289</v>
      </c>
      <c r="C49" s="11">
        <v>14</v>
      </c>
      <c r="D49" s="11"/>
      <c r="E49" s="11"/>
      <c r="F49" s="11"/>
      <c r="G49" s="11"/>
      <c r="H49" s="6">
        <f t="shared" si="1"/>
        <v>14</v>
      </c>
      <c r="I49" s="13" t="s">
        <v>518</v>
      </c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1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1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22.5" spans="1:9">
      <c r="A79" s="14" t="s">
        <v>329</v>
      </c>
      <c r="B79" s="14"/>
      <c r="C79" s="15">
        <f>SUM(C3:C54)</f>
        <v>343</v>
      </c>
      <c r="D79" s="15">
        <f>SUM(D3:D54)</f>
        <v>22</v>
      </c>
      <c r="E79" s="15">
        <f>SUM(E3:E54)</f>
        <v>2</v>
      </c>
      <c r="F79" s="15">
        <f>SUM(F3:F54)</f>
        <v>0</v>
      </c>
      <c r="G79" s="15">
        <f>SUM(G3:G54)</f>
        <v>0</v>
      </c>
      <c r="H79" s="6">
        <f t="shared" si="1"/>
        <v>367</v>
      </c>
      <c r="I79" s="13"/>
    </row>
  </sheetData>
  <mergeCells count="2">
    <mergeCell ref="A1:H1"/>
    <mergeCell ref="A79:B79"/>
  </mergeCells>
  <pageMargins left="0.7" right="0.7" top="0.75" bottom="0.75" header="0.3" footer="0.3"/>
  <pageSetup paperSize="9" orientation="portrait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72"/>
  <sheetViews>
    <sheetView zoomScale="90" zoomScaleNormal="90" workbookViewId="0">
      <pane ySplit="2" topLeftCell="A42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521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3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9"/>
      <c r="E8" s="3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>
        <v>11</v>
      </c>
      <c r="D14" s="11"/>
      <c r="E14" s="11"/>
      <c r="F14" s="11"/>
      <c r="G14" s="11"/>
      <c r="H14" s="6">
        <f t="shared" si="0"/>
        <v>11</v>
      </c>
      <c r="I14" s="13" t="s">
        <v>522</v>
      </c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ref="H35:H72" si="1">SUM(C35:G35)</f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1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1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1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22.5" spans="1:9">
      <c r="A72" s="14" t="s">
        <v>329</v>
      </c>
      <c r="B72" s="14"/>
      <c r="C72" s="15">
        <f>SUM(C3:C54)</f>
        <v>11</v>
      </c>
      <c r="D72" s="15">
        <f>SUM(D3:D54)</f>
        <v>0</v>
      </c>
      <c r="E72" s="15">
        <f>SUM(E3:E54)</f>
        <v>0</v>
      </c>
      <c r="F72" s="15">
        <f>SUM(F3:F54)</f>
        <v>0</v>
      </c>
      <c r="G72" s="15">
        <f>SUM(G3:G54)</f>
        <v>0</v>
      </c>
      <c r="H72" s="6">
        <f t="shared" si="1"/>
        <v>11</v>
      </c>
      <c r="I72" s="13"/>
    </row>
  </sheetData>
  <mergeCells count="2">
    <mergeCell ref="A1:H1"/>
    <mergeCell ref="A72:B72"/>
  </mergeCells>
  <pageMargins left="0.7" right="0.7" top="0.75" bottom="0.75" header="0.3" footer="0.3"/>
  <pageSetup paperSize="9" orientation="portrait"/>
  <headerFooter alignWithMargins="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1"/>
  <sheetViews>
    <sheetView zoomScale="90" zoomScaleNormal="90" workbookViewId="0">
      <pane ySplit="2" topLeftCell="A48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523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3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22"/>
      <c r="E10" s="3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22"/>
      <c r="E11" s="3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3"/>
      <c r="E12" s="3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3"/>
      <c r="E13" s="3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ref="H35:H81" si="1">SUM(C35:G35)</f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1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>
        <v>14</v>
      </c>
      <c r="F44" s="11">
        <v>16</v>
      </c>
      <c r="G44" s="11"/>
      <c r="H44" s="6">
        <f t="shared" si="1"/>
        <v>30</v>
      </c>
      <c r="I44" s="13" t="s">
        <v>524</v>
      </c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1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1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22.5" spans="1:9">
      <c r="A81" s="14" t="s">
        <v>329</v>
      </c>
      <c r="B81" s="14"/>
      <c r="C81" s="15">
        <f>SUM(C3:C54)</f>
        <v>0</v>
      </c>
      <c r="D81" s="15">
        <f>SUM(D3:D54)</f>
        <v>0</v>
      </c>
      <c r="E81" s="15">
        <f>SUM(E3:E54)</f>
        <v>14</v>
      </c>
      <c r="F81" s="15">
        <f>SUM(F3:F54)</f>
        <v>16</v>
      </c>
      <c r="G81" s="15">
        <f>SUM(G3:G54)</f>
        <v>0</v>
      </c>
      <c r="H81" s="6">
        <f t="shared" si="1"/>
        <v>30</v>
      </c>
      <c r="I81" s="13"/>
    </row>
  </sheetData>
  <mergeCells count="2">
    <mergeCell ref="A1:H1"/>
    <mergeCell ref="A81:B81"/>
  </mergeCells>
  <pageMargins left="0.7" right="0.7" top="0.75" bottom="0.75" header="0.3" footer="0.3"/>
  <pageSetup paperSize="9" orientation="portrait"/>
  <headerFooter alignWithMargins="0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79"/>
  <sheetViews>
    <sheetView workbookViewId="0">
      <pane ySplit="2" topLeftCell="A48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525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67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22">
        <v>3</v>
      </c>
      <c r="E10" s="3"/>
      <c r="F10" s="11"/>
      <c r="G10" s="11"/>
      <c r="H10" s="6">
        <f t="shared" si="0"/>
        <v>3</v>
      </c>
      <c r="I10" s="13" t="s">
        <v>374</v>
      </c>
    </row>
    <row r="11" ht="15.95" customHeight="1" spans="1:9">
      <c r="A11" s="2" t="s">
        <v>211</v>
      </c>
      <c r="B11" s="10" t="s">
        <v>212</v>
      </c>
      <c r="C11" s="11"/>
      <c r="D11" s="22"/>
      <c r="E11" s="3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3"/>
      <c r="E12" s="3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3"/>
      <c r="E13" s="3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>
        <v>7</v>
      </c>
      <c r="F15" s="11"/>
      <c r="G15" s="11"/>
      <c r="H15" s="6">
        <f t="shared" si="0"/>
        <v>7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>
        <v>10</v>
      </c>
      <c r="F24" s="11"/>
      <c r="G24" s="11"/>
      <c r="H24" s="6">
        <f t="shared" si="0"/>
        <v>10</v>
      </c>
      <c r="I24" s="13" t="s">
        <v>526</v>
      </c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>
        <v>6</v>
      </c>
      <c r="E26" s="11"/>
      <c r="F26" s="11"/>
      <c r="G26" s="11"/>
      <c r="H26" s="6">
        <f t="shared" si="0"/>
        <v>6</v>
      </c>
      <c r="I26" s="13" t="s">
        <v>527</v>
      </c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>
        <v>17</v>
      </c>
      <c r="D35" s="11"/>
      <c r="E35" s="11">
        <v>19</v>
      </c>
      <c r="F35" s="11"/>
      <c r="G35" s="11"/>
      <c r="H35" s="6">
        <f t="shared" si="0"/>
        <v>36</v>
      </c>
      <c r="I35" s="13" t="s">
        <v>528</v>
      </c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>
        <v>4</v>
      </c>
      <c r="E37" s="11"/>
      <c r="F37" s="11"/>
      <c r="G37" s="11"/>
      <c r="H37" s="6">
        <f t="shared" si="0"/>
        <v>4</v>
      </c>
      <c r="I37" s="13" t="s">
        <v>529</v>
      </c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>
        <v>9</v>
      </c>
      <c r="E40" s="11"/>
      <c r="F40" s="11"/>
      <c r="G40" s="11"/>
      <c r="H40" s="6">
        <f t="shared" si="0"/>
        <v>9</v>
      </c>
      <c r="I40" s="13" t="s">
        <v>528</v>
      </c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>
        <v>3</v>
      </c>
      <c r="E43" s="11"/>
      <c r="F43" s="11"/>
      <c r="G43" s="11"/>
      <c r="H43" s="6">
        <f t="shared" si="0"/>
        <v>3</v>
      </c>
      <c r="I43" s="13" t="s">
        <v>528</v>
      </c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>
        <v>4</v>
      </c>
      <c r="E45" s="11"/>
      <c r="F45" s="11"/>
      <c r="G45" s="11"/>
      <c r="H45" s="6">
        <f t="shared" si="0"/>
        <v>4</v>
      </c>
      <c r="I45" s="13" t="s">
        <v>375</v>
      </c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>
        <v>5</v>
      </c>
      <c r="E47" s="11"/>
      <c r="F47" s="11"/>
      <c r="G47" s="11"/>
      <c r="H47" s="6">
        <f t="shared" si="0"/>
        <v>5</v>
      </c>
      <c r="I47" s="13" t="s">
        <v>528</v>
      </c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>
        <v>4</v>
      </c>
      <c r="E49" s="11">
        <v>5</v>
      </c>
      <c r="F49" s="11"/>
      <c r="G49" s="11"/>
      <c r="H49" s="6">
        <f t="shared" si="0"/>
        <v>9</v>
      </c>
      <c r="I49" s="13" t="s">
        <v>376</v>
      </c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>
        <v>6</v>
      </c>
      <c r="E52" s="11"/>
      <c r="F52" s="11"/>
      <c r="G52" s="11"/>
      <c r="H52" s="6">
        <f t="shared" si="0"/>
        <v>6</v>
      </c>
      <c r="I52" s="13" t="s">
        <v>530</v>
      </c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297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ref="H68:H79" si="1">SUM(C68:G68)</f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22.5" spans="1:9">
      <c r="A79" s="14" t="s">
        <v>329</v>
      </c>
      <c r="B79" s="14"/>
      <c r="C79" s="15">
        <f>SUM(C3:C57)</f>
        <v>17</v>
      </c>
      <c r="D79" s="15">
        <f>SUM(D3:D57)</f>
        <v>44</v>
      </c>
      <c r="E79" s="15">
        <f>SUM(E3:E57)</f>
        <v>41</v>
      </c>
      <c r="F79" s="15">
        <f>SUM(F3:F57)</f>
        <v>0</v>
      </c>
      <c r="G79" s="15">
        <f>SUM(G3:G57)</f>
        <v>0</v>
      </c>
      <c r="H79" s="6">
        <f t="shared" si="1"/>
        <v>102</v>
      </c>
      <c r="I79" s="13"/>
    </row>
  </sheetData>
  <mergeCells count="2">
    <mergeCell ref="A1:H1"/>
    <mergeCell ref="A79:B79"/>
  </mergeCells>
  <pageMargins left="0.75" right="0.75" top="1" bottom="1" header="0.5" footer="0.5"/>
  <headerFooter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75"/>
  <sheetViews>
    <sheetView workbookViewId="0">
      <pane ySplit="2" topLeftCell="A45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531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67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>
        <v>5</v>
      </c>
      <c r="E7" s="11"/>
      <c r="F7" s="11"/>
      <c r="G7" s="11"/>
      <c r="H7" s="6">
        <f t="shared" si="0"/>
        <v>5</v>
      </c>
      <c r="I7" s="13" t="s">
        <v>495</v>
      </c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22"/>
      <c r="E10" s="3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22"/>
      <c r="E11" s="3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3"/>
      <c r="E12" s="3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3"/>
      <c r="E13" s="3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ref="H68:H75" si="1">SUM(C68:G68)</f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/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22.5" spans="1:9">
      <c r="A75" s="14" t="s">
        <v>329</v>
      </c>
      <c r="B75" s="14"/>
      <c r="C75" s="15">
        <f>SUM(C3:C54)</f>
        <v>0</v>
      </c>
      <c r="D75" s="15">
        <f>SUM(D3:D54)</f>
        <v>5</v>
      </c>
      <c r="E75" s="15">
        <f>SUM(E3:E54)</f>
        <v>0</v>
      </c>
      <c r="F75" s="15">
        <f>SUM(F3:F54)</f>
        <v>0</v>
      </c>
      <c r="G75" s="15">
        <f>SUM(G3:G54)</f>
        <v>0</v>
      </c>
      <c r="H75" s="6">
        <f t="shared" si="1"/>
        <v>5</v>
      </c>
      <c r="I75" s="13"/>
    </row>
  </sheetData>
  <mergeCells count="2">
    <mergeCell ref="A1:H1"/>
    <mergeCell ref="A75:B75"/>
  </mergeCells>
  <pageMargins left="0.75" right="0.75" top="1" bottom="1" header="0.5" footer="0.5"/>
  <headerFooter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74"/>
  <sheetViews>
    <sheetView zoomScale="90" zoomScaleNormal="90" workbookViewId="0">
      <pane ySplit="2" topLeftCell="A51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532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3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ref="H35:H74" si="1">SUM(C35:G35)</f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1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1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1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22.5" spans="1:9">
      <c r="A74" s="14" t="s">
        <v>329</v>
      </c>
      <c r="B74" s="14"/>
      <c r="C74" s="15">
        <f>SUM(C3:C54)</f>
        <v>0</v>
      </c>
      <c r="D74" s="15">
        <f>SUM(D3:D54)</f>
        <v>0</v>
      </c>
      <c r="E74" s="15">
        <f>SUM(E3:E54)</f>
        <v>0</v>
      </c>
      <c r="F74" s="15">
        <f>SUM(F3:F54)</f>
        <v>0</v>
      </c>
      <c r="G74" s="15">
        <f>SUM(G3:G54)</f>
        <v>0</v>
      </c>
      <c r="H74" s="6">
        <f t="shared" si="1"/>
        <v>0</v>
      </c>
      <c r="I74" s="13"/>
    </row>
  </sheetData>
  <mergeCells count="2">
    <mergeCell ref="A1:H1"/>
    <mergeCell ref="A74:B74"/>
  </mergeCells>
  <pageMargins left="0.7" right="0.7" top="0.75" bottom="0.75" header="0.3" footer="0.3"/>
  <pageSetup paperSize="9" orientation="portrait"/>
  <headerFooter alignWithMargins="0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73"/>
  <sheetViews>
    <sheetView workbookViewId="0">
      <pane ySplit="2" topLeftCell="A27" activePane="bottomLeft" state="frozen"/>
      <selection/>
      <selection pane="bottomLeft" activeCell="B64" sqref="B64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533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67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>
        <v>10</v>
      </c>
      <c r="D30" s="11"/>
      <c r="E30" s="11">
        <v>5</v>
      </c>
      <c r="F30" s="11"/>
      <c r="G30" s="11"/>
      <c r="H30" s="6">
        <f t="shared" si="0"/>
        <v>15</v>
      </c>
      <c r="I30" s="13" t="s">
        <v>534</v>
      </c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ref="H68:H73" si="1">SUM(C68:G68)</f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22.5" spans="1:9">
      <c r="A73" s="14" t="s">
        <v>329</v>
      </c>
      <c r="B73" s="14"/>
      <c r="C73" s="15">
        <f>SUM(C3:C54)</f>
        <v>10</v>
      </c>
      <c r="D73" s="15">
        <f>SUM(D3:D54)</f>
        <v>0</v>
      </c>
      <c r="E73" s="15">
        <f>SUM(E3:E54)</f>
        <v>5</v>
      </c>
      <c r="F73" s="15">
        <f>SUM(F3:F54)</f>
        <v>0</v>
      </c>
      <c r="G73" s="15">
        <f>SUM(G3:G54)</f>
        <v>0</v>
      </c>
      <c r="H73" s="6">
        <f t="shared" si="1"/>
        <v>15</v>
      </c>
      <c r="I73" s="13"/>
    </row>
  </sheetData>
  <mergeCells count="2">
    <mergeCell ref="A1:H1"/>
    <mergeCell ref="A73:B73"/>
  </mergeCells>
  <pageMargins left="0.75" right="0.75" top="1" bottom="1" header="0.5" footer="0.5"/>
  <headerFooter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86"/>
  <sheetViews>
    <sheetView zoomScale="90" zoomScaleNormal="90" workbookViewId="0">
      <pane ySplit="2" topLeftCell="A52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535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3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>
        <v>9</v>
      </c>
      <c r="D4" s="3"/>
      <c r="E4" s="3"/>
      <c r="F4" s="3"/>
      <c r="G4" s="3"/>
      <c r="H4" s="6">
        <f t="shared" si="0"/>
        <v>9</v>
      </c>
      <c r="I4" s="13" t="s">
        <v>536</v>
      </c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>
        <v>17</v>
      </c>
      <c r="D7" s="11"/>
      <c r="E7" s="11"/>
      <c r="F7" s="11"/>
      <c r="G7" s="11"/>
      <c r="H7" s="6">
        <f t="shared" si="0"/>
        <v>17</v>
      </c>
      <c r="I7" s="13" t="s">
        <v>536</v>
      </c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>
        <v>26</v>
      </c>
      <c r="D9" s="11"/>
      <c r="E9" s="11"/>
      <c r="F9" s="11"/>
      <c r="G9" s="11"/>
      <c r="H9" s="6">
        <f t="shared" si="0"/>
        <v>26</v>
      </c>
      <c r="I9" s="13" t="s">
        <v>537</v>
      </c>
    </row>
    <row r="10" ht="15.95" customHeight="1" spans="1:9">
      <c r="A10" s="2" t="s">
        <v>209</v>
      </c>
      <c r="B10" s="10" t="s">
        <v>210</v>
      </c>
      <c r="C10" s="11">
        <v>14</v>
      </c>
      <c r="D10" s="11"/>
      <c r="E10" s="11"/>
      <c r="F10" s="11"/>
      <c r="G10" s="11"/>
      <c r="H10" s="6">
        <f t="shared" si="0"/>
        <v>14</v>
      </c>
      <c r="I10" s="13" t="s">
        <v>332</v>
      </c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>
        <v>18</v>
      </c>
      <c r="D13" s="11"/>
      <c r="E13" s="11"/>
      <c r="F13" s="11"/>
      <c r="G13" s="11"/>
      <c r="H13" s="6">
        <f t="shared" si="0"/>
        <v>18</v>
      </c>
      <c r="I13" s="13" t="s">
        <v>536</v>
      </c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>
        <v>19</v>
      </c>
      <c r="D19" s="11"/>
      <c r="E19" s="11"/>
      <c r="F19" s="11"/>
      <c r="G19" s="11"/>
      <c r="H19" s="6">
        <f t="shared" si="0"/>
        <v>19</v>
      </c>
      <c r="I19" s="13" t="s">
        <v>536</v>
      </c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>
        <v>22</v>
      </c>
      <c r="D28" s="11"/>
      <c r="E28" s="11"/>
      <c r="F28" s="11"/>
      <c r="G28" s="11"/>
      <c r="H28" s="6">
        <f t="shared" si="0"/>
        <v>22</v>
      </c>
      <c r="I28" s="13" t="s">
        <v>536</v>
      </c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>
        <v>13</v>
      </c>
      <c r="D33" s="11"/>
      <c r="E33" s="11"/>
      <c r="F33" s="11"/>
      <c r="G33" s="11"/>
      <c r="H33" s="6">
        <f t="shared" si="0"/>
        <v>13</v>
      </c>
      <c r="I33" s="13" t="s">
        <v>332</v>
      </c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ref="H35:H86" si="1">SUM(C35:G35)</f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10">
      <c r="A37" s="2" t="s">
        <v>263</v>
      </c>
      <c r="B37" s="10" t="s">
        <v>264</v>
      </c>
      <c r="C37" s="11">
        <v>12</v>
      </c>
      <c r="D37" s="11"/>
      <c r="E37" s="11"/>
      <c r="F37" s="11"/>
      <c r="G37" s="11"/>
      <c r="H37" s="6">
        <f t="shared" si="1"/>
        <v>12</v>
      </c>
      <c r="I37" s="13" t="s">
        <v>332</v>
      </c>
      <c r="J37">
        <v>106</v>
      </c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>
        <v>14</v>
      </c>
      <c r="D39" s="11"/>
      <c r="E39" s="11">
        <v>6</v>
      </c>
      <c r="F39" s="11"/>
      <c r="G39" s="11"/>
      <c r="H39" s="6">
        <f t="shared" si="1"/>
        <v>20</v>
      </c>
      <c r="I39" s="13" t="s">
        <v>332</v>
      </c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1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10">
      <c r="A42" s="2" t="s">
        <v>273</v>
      </c>
      <c r="B42" s="10" t="s">
        <v>274</v>
      </c>
      <c r="C42" s="11">
        <v>29</v>
      </c>
      <c r="D42" s="11"/>
      <c r="E42" s="11"/>
      <c r="F42" s="11"/>
      <c r="G42" s="11"/>
      <c r="H42" s="6">
        <f t="shared" si="1"/>
        <v>29</v>
      </c>
      <c r="I42" s="13" t="s">
        <v>536</v>
      </c>
      <c r="J42">
        <v>106</v>
      </c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1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1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/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22.5" spans="1:9">
      <c r="A86" s="14" t="s">
        <v>329</v>
      </c>
      <c r="B86" s="14"/>
      <c r="C86" s="15">
        <f>SUM(C3:C54)</f>
        <v>193</v>
      </c>
      <c r="D86" s="15">
        <f>SUM(D3:D54)</f>
        <v>0</v>
      </c>
      <c r="E86" s="15">
        <f>SUM(E3:E54)</f>
        <v>6</v>
      </c>
      <c r="F86" s="15">
        <f>SUM(F3:F54)</f>
        <v>0</v>
      </c>
      <c r="G86" s="15">
        <f>SUM(G3:G54)</f>
        <v>0</v>
      </c>
      <c r="H86" s="6">
        <f t="shared" si="1"/>
        <v>199</v>
      </c>
      <c r="I86" s="13"/>
    </row>
  </sheetData>
  <mergeCells count="2">
    <mergeCell ref="A1:H1"/>
    <mergeCell ref="A86:B86"/>
  </mergeCells>
  <pageMargins left="0.7" right="0.7" top="0.75" bottom="0.75" header="0.3" footer="0.3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workbookViewId="0">
      <pane ySplit="2" topLeftCell="A33" activePane="bottomLeft" state="frozen"/>
      <selection/>
      <selection pane="bottomLeft" activeCell="D35" sqref="D35"/>
    </sheetView>
  </sheetViews>
  <sheetFormatPr defaultColWidth="9" defaultRowHeight="13.5"/>
  <cols>
    <col min="1" max="1" width="8.38333333333333" customWidth="1"/>
    <col min="2" max="2" width="15.6333333333333" customWidth="1"/>
    <col min="3" max="3" width="18.5" customWidth="1"/>
    <col min="4" max="7" width="17.25" customWidth="1"/>
    <col min="8" max="8" width="9.38333333333333" customWidth="1"/>
    <col min="9" max="9" width="14.6333333333333" customWidth="1"/>
    <col min="10" max="53" width="3.63333333333333" customWidth="1"/>
  </cols>
  <sheetData>
    <row r="1" ht="33.75" spans="1:8">
      <c r="A1" s="1" t="s">
        <v>341</v>
      </c>
      <c r="B1" s="1"/>
      <c r="C1" s="1"/>
      <c r="D1" s="1"/>
      <c r="E1" s="1"/>
      <c r="F1" s="1"/>
      <c r="G1" s="1"/>
      <c r="H1" s="1"/>
    </row>
    <row r="2" ht="26.1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67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7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9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>
        <v>6</v>
      </c>
      <c r="E35" s="11"/>
      <c r="F35" s="11"/>
      <c r="G35" s="11"/>
      <c r="H35" s="6">
        <f t="shared" si="0"/>
        <v>6</v>
      </c>
      <c r="I35" s="13" t="s">
        <v>342</v>
      </c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2" t="s">
        <v>343</v>
      </c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ref="H68:H95" si="1">SUM(C68:G68)</f>
        <v>0</v>
      </c>
      <c r="I68" s="13"/>
    </row>
    <row r="69" ht="15.95" customHeight="1" spans="1:9">
      <c r="A69" s="2" t="s">
        <v>321</v>
      </c>
      <c r="B69" s="10" t="s">
        <v>348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349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350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351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15.95" customHeight="1" spans="1:9">
      <c r="A87" s="2" t="s">
        <v>356</v>
      </c>
      <c r="B87" s="10"/>
      <c r="C87" s="11"/>
      <c r="D87" s="11"/>
      <c r="E87" s="11"/>
      <c r="F87" s="11"/>
      <c r="G87" s="11"/>
      <c r="H87" s="6">
        <f t="shared" si="1"/>
        <v>0</v>
      </c>
      <c r="I87" s="13"/>
    </row>
    <row r="88" ht="15.95" customHeight="1" spans="1:9">
      <c r="A88" s="2" t="s">
        <v>357</v>
      </c>
      <c r="B88" s="10"/>
      <c r="C88" s="11"/>
      <c r="D88" s="11"/>
      <c r="E88" s="11"/>
      <c r="F88" s="11"/>
      <c r="G88" s="11"/>
      <c r="H88" s="6">
        <f t="shared" si="1"/>
        <v>0</v>
      </c>
      <c r="I88" s="13"/>
    </row>
    <row r="89" ht="15.95" customHeight="1" spans="1:9">
      <c r="A89" s="2" t="s">
        <v>358</v>
      </c>
      <c r="B89" s="10"/>
      <c r="C89" s="11"/>
      <c r="D89" s="11"/>
      <c r="E89" s="11"/>
      <c r="F89" s="11"/>
      <c r="G89" s="11"/>
      <c r="H89" s="6">
        <f t="shared" si="1"/>
        <v>0</v>
      </c>
      <c r="I89" s="13"/>
    </row>
    <row r="90" ht="15.95" customHeight="1" spans="1:9">
      <c r="A90" s="2" t="s">
        <v>359</v>
      </c>
      <c r="B90" s="10"/>
      <c r="C90" s="11"/>
      <c r="D90" s="11"/>
      <c r="E90" s="11"/>
      <c r="F90" s="11"/>
      <c r="G90" s="11"/>
      <c r="H90" s="6">
        <f t="shared" si="1"/>
        <v>0</v>
      </c>
      <c r="I90" s="13"/>
    </row>
    <row r="91" ht="15.95" customHeight="1" spans="1:9">
      <c r="A91" s="2" t="s">
        <v>360</v>
      </c>
      <c r="B91" s="10"/>
      <c r="C91" s="11"/>
      <c r="D91" s="11"/>
      <c r="E91" s="11"/>
      <c r="F91" s="11"/>
      <c r="G91" s="11"/>
      <c r="H91" s="6">
        <f t="shared" si="1"/>
        <v>0</v>
      </c>
      <c r="I91" s="13"/>
    </row>
    <row r="92" ht="15.95" customHeight="1" spans="1:9">
      <c r="A92" s="2" t="s">
        <v>361</v>
      </c>
      <c r="B92" s="10"/>
      <c r="C92" s="11"/>
      <c r="D92" s="11"/>
      <c r="E92" s="11"/>
      <c r="F92" s="11"/>
      <c r="G92" s="11"/>
      <c r="H92" s="6">
        <f t="shared" si="1"/>
        <v>0</v>
      </c>
      <c r="I92" s="13"/>
    </row>
    <row r="93" ht="15.95" customHeight="1" spans="1:9">
      <c r="A93" s="2" t="s">
        <v>362</v>
      </c>
      <c r="B93" s="10"/>
      <c r="C93" s="11"/>
      <c r="D93" s="11"/>
      <c r="E93" s="11"/>
      <c r="F93" s="11"/>
      <c r="G93" s="11"/>
      <c r="H93" s="6">
        <f t="shared" si="1"/>
        <v>0</v>
      </c>
      <c r="I93" s="13"/>
    </row>
    <row r="94" ht="15.95" customHeight="1" spans="1:9">
      <c r="A94" s="2" t="s">
        <v>363</v>
      </c>
      <c r="B94" s="10"/>
      <c r="C94" s="11"/>
      <c r="D94" s="11"/>
      <c r="E94" s="11"/>
      <c r="F94" s="11"/>
      <c r="G94" s="11"/>
      <c r="H94" s="6">
        <f t="shared" si="1"/>
        <v>0</v>
      </c>
      <c r="I94" s="13"/>
    </row>
    <row r="95" ht="27.95" customHeight="1" spans="1:9">
      <c r="A95" s="14" t="s">
        <v>329</v>
      </c>
      <c r="B95" s="14"/>
      <c r="C95" s="15">
        <f>SUM(C3:C54)</f>
        <v>0</v>
      </c>
      <c r="D95" s="15">
        <f>SUM(D3:D54)</f>
        <v>6</v>
      </c>
      <c r="E95" s="15">
        <f>SUM(E3:E54)</f>
        <v>0</v>
      </c>
      <c r="F95" s="15">
        <f>SUM(F3:F54)</f>
        <v>0</v>
      </c>
      <c r="G95" s="15">
        <f>SUM(G3:G54)</f>
        <v>0</v>
      </c>
      <c r="H95" s="6">
        <f t="shared" si="1"/>
        <v>6</v>
      </c>
      <c r="I95" s="13"/>
    </row>
  </sheetData>
  <mergeCells count="2">
    <mergeCell ref="A1:H1"/>
    <mergeCell ref="A95:B95"/>
  </mergeCells>
  <pageMargins left="0.75" right="0.75" top="1" bottom="1" header="0.5" footer="0.5"/>
  <headerFooter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77"/>
  <sheetViews>
    <sheetView zoomScale="90" zoomScaleNormal="90" workbookViewId="0">
      <pane ySplit="2" topLeftCell="A45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  <col min="9" max="9" width="17.5" customWidth="1"/>
  </cols>
  <sheetData>
    <row r="1" ht="33.75" spans="1:8">
      <c r="A1" s="16"/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26"/>
      <c r="D3" s="26"/>
      <c r="E3" s="26"/>
      <c r="F3" s="26"/>
      <c r="G3" s="26"/>
      <c r="H3" s="6">
        <f t="shared" ref="H3:H3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26"/>
      <c r="D4" s="26"/>
      <c r="E4" s="26"/>
      <c r="F4" s="26"/>
      <c r="G4" s="26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26"/>
      <c r="D5" s="26"/>
      <c r="E5" s="26"/>
      <c r="F5" s="26"/>
      <c r="G5" s="26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26"/>
      <c r="D6" s="26"/>
      <c r="E6" s="26"/>
      <c r="F6" s="26"/>
      <c r="G6" s="26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27"/>
      <c r="D7" s="27"/>
      <c r="E7" s="27"/>
      <c r="F7" s="27"/>
      <c r="G7" s="27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27">
        <v>116</v>
      </c>
      <c r="D8" s="27">
        <v>67</v>
      </c>
      <c r="E8" s="27"/>
      <c r="F8" s="27"/>
      <c r="G8" s="27"/>
      <c r="H8" s="6">
        <f t="shared" si="0"/>
        <v>183</v>
      </c>
      <c r="I8" s="13" t="s">
        <v>538</v>
      </c>
    </row>
    <row r="9" ht="15.95" customHeight="1" spans="1:9">
      <c r="A9" s="2" t="s">
        <v>207</v>
      </c>
      <c r="B9" s="10" t="s">
        <v>208</v>
      </c>
      <c r="C9" s="27">
        <v>32</v>
      </c>
      <c r="D9" s="27"/>
      <c r="E9" s="27"/>
      <c r="F9" s="27"/>
      <c r="G9" s="27"/>
      <c r="H9" s="6">
        <f t="shared" si="0"/>
        <v>32</v>
      </c>
      <c r="I9" s="13" t="s">
        <v>539</v>
      </c>
    </row>
    <row r="10" ht="15.95" customHeight="1" spans="1:9">
      <c r="A10" s="2" t="s">
        <v>209</v>
      </c>
      <c r="B10" s="10" t="s">
        <v>210</v>
      </c>
      <c r="C10" s="27"/>
      <c r="D10" s="27"/>
      <c r="E10" s="27"/>
      <c r="F10" s="27"/>
      <c r="G10" s="27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27"/>
      <c r="D11" s="28"/>
      <c r="E11" s="26"/>
      <c r="F11" s="27"/>
      <c r="G11" s="27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27"/>
      <c r="D12" s="28"/>
      <c r="E12" s="26"/>
      <c r="F12" s="27"/>
      <c r="G12" s="27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27"/>
      <c r="D13" s="26"/>
      <c r="E13" s="26"/>
      <c r="F13" s="27"/>
      <c r="G13" s="27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27">
        <v>8</v>
      </c>
      <c r="D14" s="26"/>
      <c r="E14" s="26">
        <v>35</v>
      </c>
      <c r="F14" s="27"/>
      <c r="G14" s="27"/>
      <c r="H14" s="6">
        <f t="shared" si="0"/>
        <v>43</v>
      </c>
      <c r="I14" s="13" t="s">
        <v>540</v>
      </c>
    </row>
    <row r="15" ht="15.95" customHeight="1" spans="1:9">
      <c r="A15" s="2" t="s">
        <v>219</v>
      </c>
      <c r="B15" s="10" t="s">
        <v>220</v>
      </c>
      <c r="C15" s="27"/>
      <c r="D15" s="27"/>
      <c r="E15" s="27"/>
      <c r="F15" s="27"/>
      <c r="G15" s="27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27"/>
      <c r="D16" s="27"/>
      <c r="E16" s="27"/>
      <c r="F16" s="27"/>
      <c r="G16" s="27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27"/>
      <c r="D17" s="27"/>
      <c r="E17" s="27"/>
      <c r="F17" s="27"/>
      <c r="G17" s="27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27"/>
      <c r="D18" s="27"/>
      <c r="E18" s="27"/>
      <c r="F18" s="27"/>
      <c r="G18" s="27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27"/>
      <c r="D19" s="27"/>
      <c r="E19" s="27"/>
      <c r="F19" s="27"/>
      <c r="G19" s="27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27"/>
      <c r="D20" s="27"/>
      <c r="E20" s="27"/>
      <c r="F20" s="27"/>
      <c r="G20" s="27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27"/>
      <c r="D21" s="27"/>
      <c r="E21" s="27"/>
      <c r="F21" s="27"/>
      <c r="G21" s="27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27"/>
      <c r="D22" s="27"/>
      <c r="E22" s="27"/>
      <c r="F22" s="27"/>
      <c r="G22" s="27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27"/>
      <c r="D23" s="27"/>
      <c r="E23" s="27"/>
      <c r="F23" s="27"/>
      <c r="G23" s="27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27"/>
      <c r="D24" s="27"/>
      <c r="E24" s="27"/>
      <c r="F24" s="27"/>
      <c r="G24" s="27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27"/>
      <c r="D25" s="27"/>
      <c r="E25" s="27"/>
      <c r="F25" s="27"/>
      <c r="G25" s="27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27"/>
      <c r="D26" s="27"/>
      <c r="E26" s="27">
        <v>14</v>
      </c>
      <c r="F26" s="27"/>
      <c r="G26" s="27"/>
      <c r="H26" s="6">
        <f t="shared" si="0"/>
        <v>14</v>
      </c>
      <c r="I26" s="13" t="s">
        <v>540</v>
      </c>
    </row>
    <row r="27" ht="15.95" customHeight="1" spans="1:9">
      <c r="A27" s="2" t="s">
        <v>243</v>
      </c>
      <c r="B27" s="10" t="s">
        <v>244</v>
      </c>
      <c r="C27" s="27"/>
      <c r="D27" s="27"/>
      <c r="E27" s="27"/>
      <c r="F27" s="27"/>
      <c r="G27" s="27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27"/>
      <c r="D28" s="27"/>
      <c r="E28" s="27"/>
      <c r="F28" s="27"/>
      <c r="G28" s="27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27"/>
      <c r="D29" s="27"/>
      <c r="E29" s="27"/>
      <c r="F29" s="27"/>
      <c r="G29" s="27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27"/>
      <c r="D30" s="27"/>
      <c r="E30" s="27"/>
      <c r="F30" s="27"/>
      <c r="G30" s="27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27"/>
      <c r="D31" s="27"/>
      <c r="E31" s="27"/>
      <c r="F31" s="27"/>
      <c r="G31" s="27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27"/>
      <c r="D32" s="27"/>
      <c r="E32" s="27"/>
      <c r="F32" s="27"/>
      <c r="G32" s="27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27"/>
      <c r="D33" s="27"/>
      <c r="E33" s="27"/>
      <c r="F33" s="27"/>
      <c r="G33" s="27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27"/>
      <c r="D34" s="27"/>
      <c r="E34" s="27"/>
      <c r="F34" s="27"/>
      <c r="G34" s="27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27"/>
      <c r="D35" s="27"/>
      <c r="E35" s="27"/>
      <c r="F35" s="27"/>
      <c r="G35" s="27"/>
      <c r="H35" s="6">
        <f t="shared" ref="H35:H77" si="1">SUM(C35:G35)</f>
        <v>0</v>
      </c>
      <c r="I35" s="13"/>
    </row>
    <row r="36" ht="15.95" customHeight="1" spans="1:9">
      <c r="A36" s="2" t="s">
        <v>261</v>
      </c>
      <c r="B36" s="10" t="s">
        <v>262</v>
      </c>
      <c r="C36" s="27"/>
      <c r="D36" s="27"/>
      <c r="E36" s="27"/>
      <c r="F36" s="27"/>
      <c r="G36" s="27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27"/>
      <c r="D37" s="27"/>
      <c r="E37" s="27"/>
      <c r="F37" s="27"/>
      <c r="G37" s="27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27"/>
      <c r="D38" s="27"/>
      <c r="E38" s="27"/>
      <c r="F38" s="27"/>
      <c r="G38" s="27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27"/>
      <c r="D39" s="27"/>
      <c r="E39" s="27">
        <v>12</v>
      </c>
      <c r="F39" s="27"/>
      <c r="G39" s="27"/>
      <c r="H39" s="6">
        <f t="shared" si="1"/>
        <v>12</v>
      </c>
      <c r="I39" s="13" t="s">
        <v>541</v>
      </c>
    </row>
    <row r="40" ht="15.95" customHeight="1" spans="1:9">
      <c r="A40" s="2" t="s">
        <v>269</v>
      </c>
      <c r="B40" s="10" t="s">
        <v>270</v>
      </c>
      <c r="C40" s="27"/>
      <c r="D40" s="27"/>
      <c r="E40" s="27"/>
      <c r="F40" s="27"/>
      <c r="G40" s="27"/>
      <c r="H40" s="6">
        <f t="shared" si="1"/>
        <v>0</v>
      </c>
      <c r="I40" s="13"/>
    </row>
    <row r="41" ht="15.95" customHeight="1" spans="1:9">
      <c r="A41" s="2" t="s">
        <v>271</v>
      </c>
      <c r="B41" s="10" t="s">
        <v>272</v>
      </c>
      <c r="C41" s="27"/>
      <c r="D41" s="27"/>
      <c r="E41" s="27"/>
      <c r="F41" s="27"/>
      <c r="G41" s="27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27"/>
      <c r="D42" s="27"/>
      <c r="E42" s="27"/>
      <c r="F42" s="27"/>
      <c r="G42" s="27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27"/>
      <c r="D43" s="27"/>
      <c r="E43" s="27"/>
      <c r="F43" s="27"/>
      <c r="G43" s="27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27"/>
      <c r="D44" s="27"/>
      <c r="E44" s="27"/>
      <c r="F44" s="27"/>
      <c r="G44" s="27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27"/>
      <c r="D45" s="27"/>
      <c r="E45" s="27"/>
      <c r="F45" s="27"/>
      <c r="G45" s="27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27"/>
      <c r="D46" s="27"/>
      <c r="E46" s="27"/>
      <c r="F46" s="27"/>
      <c r="G46" s="27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27"/>
      <c r="D47" s="27"/>
      <c r="E47" s="27"/>
      <c r="F47" s="27"/>
      <c r="G47" s="27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27"/>
      <c r="D48" s="27"/>
      <c r="E48" s="27"/>
      <c r="F48" s="27"/>
      <c r="G48" s="27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27"/>
      <c r="D49" s="27"/>
      <c r="E49" s="27"/>
      <c r="F49" s="27"/>
      <c r="G49" s="27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27"/>
      <c r="D50" s="27"/>
      <c r="E50" s="27"/>
      <c r="F50" s="27"/>
      <c r="G50" s="27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27"/>
      <c r="D51" s="27"/>
      <c r="E51" s="27"/>
      <c r="F51" s="27"/>
      <c r="G51" s="27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27"/>
      <c r="D52" s="27"/>
      <c r="E52" s="27"/>
      <c r="F52" s="27"/>
      <c r="G52" s="27"/>
      <c r="H52" s="6">
        <f t="shared" si="1"/>
        <v>0</v>
      </c>
      <c r="I52" s="13"/>
    </row>
    <row r="53" ht="15.95" customHeight="1" spans="1:9">
      <c r="A53" s="2" t="s">
        <v>296</v>
      </c>
      <c r="B53" s="10" t="s">
        <v>297</v>
      </c>
      <c r="C53" s="27"/>
      <c r="D53" s="27"/>
      <c r="E53" s="27"/>
      <c r="F53" s="27"/>
      <c r="G53" s="27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299</v>
      </c>
      <c r="C54" s="27"/>
      <c r="D54" s="27"/>
      <c r="E54" s="27"/>
      <c r="F54" s="27"/>
      <c r="G54" s="27"/>
      <c r="H54" s="6">
        <f t="shared" si="1"/>
        <v>0</v>
      </c>
      <c r="I54" s="13"/>
    </row>
    <row r="55" ht="15.95" customHeight="1" spans="1:9">
      <c r="A55" s="2"/>
      <c r="B55" s="10"/>
      <c r="C55" s="27"/>
      <c r="D55" s="27"/>
      <c r="E55" s="27"/>
      <c r="F55" s="27"/>
      <c r="G55" s="27"/>
      <c r="H55" s="6"/>
      <c r="I55" s="13"/>
    </row>
    <row r="56" ht="15.95" customHeight="1" spans="1:9">
      <c r="A56" s="2" t="s">
        <v>300</v>
      </c>
      <c r="B56" s="10" t="s">
        <v>301</v>
      </c>
      <c r="C56" s="27"/>
      <c r="D56" s="27"/>
      <c r="E56" s="27"/>
      <c r="F56" s="27"/>
      <c r="G56" s="27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27"/>
      <c r="D57" s="27"/>
      <c r="E57" s="27"/>
      <c r="F57" s="27"/>
      <c r="G57" s="27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27"/>
      <c r="D58" s="27"/>
      <c r="E58" s="27"/>
      <c r="F58" s="27"/>
      <c r="G58" s="27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27"/>
      <c r="D59" s="27"/>
      <c r="E59" s="27"/>
      <c r="F59" s="27"/>
      <c r="G59" s="27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27"/>
      <c r="D60" s="27"/>
      <c r="E60" s="27"/>
      <c r="F60" s="27"/>
      <c r="G60" s="27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27"/>
      <c r="D61" s="27"/>
      <c r="E61" s="27"/>
      <c r="F61" s="27"/>
      <c r="G61" s="27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27"/>
      <c r="D62" s="27"/>
      <c r="E62" s="27"/>
      <c r="F62" s="27"/>
      <c r="G62" s="27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27"/>
      <c r="D63" s="27"/>
      <c r="E63" s="27"/>
      <c r="F63" s="27"/>
      <c r="G63" s="27"/>
      <c r="H63" s="6">
        <f t="shared" si="1"/>
        <v>0</v>
      </c>
      <c r="I63" s="13"/>
    </row>
    <row r="64" ht="15.95" customHeight="1" spans="1:9">
      <c r="A64" s="2" t="s">
        <v>316</v>
      </c>
      <c r="B64" s="10"/>
      <c r="C64" s="27"/>
      <c r="D64" s="27"/>
      <c r="E64" s="27"/>
      <c r="F64" s="27"/>
      <c r="G64" s="27"/>
      <c r="H64" s="6">
        <f t="shared" si="1"/>
        <v>0</v>
      </c>
      <c r="I64" s="13"/>
    </row>
    <row r="65" ht="15.95" customHeight="1" spans="1:9">
      <c r="A65" s="2" t="s">
        <v>317</v>
      </c>
      <c r="B65" s="10"/>
      <c r="C65" s="27"/>
      <c r="D65" s="27"/>
      <c r="E65" s="27"/>
      <c r="F65" s="27"/>
      <c r="G65" s="27"/>
      <c r="H65" s="6">
        <f t="shared" si="1"/>
        <v>0</v>
      </c>
      <c r="I65" s="13"/>
    </row>
    <row r="66" ht="15.95" customHeight="1" spans="1:9">
      <c r="A66" s="2" t="s">
        <v>318</v>
      </c>
      <c r="B66" s="10"/>
      <c r="C66" s="27"/>
      <c r="D66" s="27"/>
      <c r="E66" s="27"/>
      <c r="F66" s="27"/>
      <c r="G66" s="27"/>
      <c r="H66" s="6">
        <f t="shared" si="1"/>
        <v>0</v>
      </c>
      <c r="I66" s="13"/>
    </row>
    <row r="67" ht="15.95" customHeight="1" spans="1:9">
      <c r="A67" s="2" t="s">
        <v>319</v>
      </c>
      <c r="B67" s="10"/>
      <c r="C67" s="27"/>
      <c r="D67" s="27"/>
      <c r="E67" s="27"/>
      <c r="F67" s="27"/>
      <c r="G67" s="27"/>
      <c r="H67" s="6">
        <f t="shared" si="1"/>
        <v>0</v>
      </c>
      <c r="I67" s="13"/>
    </row>
    <row r="68" ht="15.95" customHeight="1" spans="1:9">
      <c r="A68" s="2" t="s">
        <v>320</v>
      </c>
      <c r="B68" s="10"/>
      <c r="C68" s="27"/>
      <c r="D68" s="27"/>
      <c r="E68" s="27"/>
      <c r="F68" s="27"/>
      <c r="G68" s="27"/>
      <c r="H68" s="6">
        <f t="shared" si="1"/>
        <v>0</v>
      </c>
      <c r="I68" s="13"/>
    </row>
    <row r="69" ht="15.95" customHeight="1" spans="1:9">
      <c r="A69" s="2" t="s">
        <v>321</v>
      </c>
      <c r="B69" s="10"/>
      <c r="C69" s="27"/>
      <c r="D69" s="27"/>
      <c r="E69" s="27"/>
      <c r="F69" s="27"/>
      <c r="G69" s="27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27"/>
      <c r="D70" s="27"/>
      <c r="E70" s="27"/>
      <c r="F70" s="27"/>
      <c r="G70" s="27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27"/>
      <c r="D71" s="27"/>
      <c r="E71" s="27"/>
      <c r="F71" s="27"/>
      <c r="G71" s="27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27"/>
      <c r="D72" s="27"/>
      <c r="E72" s="27"/>
      <c r="F72" s="27"/>
      <c r="G72" s="27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27"/>
      <c r="D73" s="27"/>
      <c r="E73" s="27"/>
      <c r="F73" s="27"/>
      <c r="G73" s="27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27"/>
      <c r="D74" s="27"/>
      <c r="E74" s="27"/>
      <c r="F74" s="27"/>
      <c r="G74" s="27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27"/>
      <c r="D75" s="27"/>
      <c r="E75" s="27"/>
      <c r="F75" s="27"/>
      <c r="G75" s="27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27"/>
      <c r="D76" s="27"/>
      <c r="E76" s="27"/>
      <c r="F76" s="27"/>
      <c r="G76" s="27"/>
      <c r="H76" s="6">
        <f t="shared" si="1"/>
        <v>0</v>
      </c>
      <c r="I76" s="13"/>
    </row>
    <row r="77" ht="22.5" spans="1:9">
      <c r="A77" s="14" t="s">
        <v>329</v>
      </c>
      <c r="B77" s="14"/>
      <c r="C77" s="15">
        <f>SUM(C3:C54)</f>
        <v>156</v>
      </c>
      <c r="D77" s="15">
        <f>SUM(D3:D54)</f>
        <v>67</v>
      </c>
      <c r="E77" s="15">
        <f>SUM(E3:E54)</f>
        <v>61</v>
      </c>
      <c r="F77" s="15">
        <f>SUM(F3:F54)</f>
        <v>0</v>
      </c>
      <c r="G77" s="15">
        <f>SUM(G3:G54)</f>
        <v>0</v>
      </c>
      <c r="H77" s="6">
        <f t="shared" si="1"/>
        <v>284</v>
      </c>
      <c r="I77" s="13"/>
    </row>
  </sheetData>
  <mergeCells count="2">
    <mergeCell ref="A1:H1"/>
    <mergeCell ref="A77:B77"/>
  </mergeCells>
  <pageMargins left="0.7" right="0.7" top="0.75" bottom="0.75" header="0.3" footer="0.3"/>
  <pageSetup paperSize="9" orientation="portrait"/>
  <headerFooter alignWithMargins="0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74"/>
  <sheetViews>
    <sheetView zoomScale="90" zoomScaleNormal="90" workbookViewId="0">
      <pane ySplit="2" topLeftCell="A33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542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3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>
        <v>3</v>
      </c>
      <c r="E4" s="3">
        <v>1</v>
      </c>
      <c r="F4" s="3"/>
      <c r="G4" s="3"/>
      <c r="H4" s="6">
        <f t="shared" si="0"/>
        <v>4</v>
      </c>
      <c r="I4" s="13" t="s">
        <v>543</v>
      </c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>
        <v>11</v>
      </c>
      <c r="D11" s="11">
        <v>2</v>
      </c>
      <c r="E11" s="11">
        <v>5</v>
      </c>
      <c r="F11" s="11"/>
      <c r="G11" s="11"/>
      <c r="H11" s="6">
        <f t="shared" si="0"/>
        <v>18</v>
      </c>
      <c r="I11" s="13" t="s">
        <v>544</v>
      </c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>
        <v>7</v>
      </c>
      <c r="E14" s="11">
        <v>3</v>
      </c>
      <c r="F14" s="11"/>
      <c r="G14" s="11"/>
      <c r="H14" s="6">
        <f t="shared" si="0"/>
        <v>10</v>
      </c>
      <c r="I14" s="13" t="s">
        <v>545</v>
      </c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>
        <v>5</v>
      </c>
      <c r="D21" s="11">
        <v>5</v>
      </c>
      <c r="E21" s="11"/>
      <c r="F21" s="11"/>
      <c r="G21" s="11"/>
      <c r="H21" s="6">
        <f t="shared" si="0"/>
        <v>10</v>
      </c>
      <c r="I21" s="13" t="s">
        <v>546</v>
      </c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>
        <v>1</v>
      </c>
      <c r="D26" s="11"/>
      <c r="E26" s="11">
        <v>2</v>
      </c>
      <c r="F26" s="11"/>
      <c r="G26" s="11"/>
      <c r="H26" s="6">
        <f t="shared" si="0"/>
        <v>3</v>
      </c>
      <c r="I26" s="13" t="s">
        <v>546</v>
      </c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>
        <v>11</v>
      </c>
      <c r="D30" s="11">
        <v>9</v>
      </c>
      <c r="E30" s="11">
        <v>6</v>
      </c>
      <c r="F30" s="11"/>
      <c r="G30" s="11"/>
      <c r="H30" s="6">
        <f t="shared" si="0"/>
        <v>26</v>
      </c>
      <c r="I30" s="13" t="s">
        <v>547</v>
      </c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>
        <v>5</v>
      </c>
      <c r="D35" s="11"/>
      <c r="E35" s="11"/>
      <c r="F35" s="11"/>
      <c r="G35" s="11"/>
      <c r="H35" s="6">
        <f t="shared" ref="H35:H74" si="1">SUM(C35:G35)</f>
        <v>5</v>
      </c>
      <c r="I35" s="13" t="s">
        <v>546</v>
      </c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>
        <v>9</v>
      </c>
      <c r="D37" s="11">
        <v>6</v>
      </c>
      <c r="E37" s="11"/>
      <c r="F37" s="11"/>
      <c r="G37" s="11"/>
      <c r="H37" s="6">
        <f t="shared" si="1"/>
        <v>15</v>
      </c>
      <c r="I37" s="13" t="s">
        <v>546</v>
      </c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11">
        <v>4</v>
      </c>
      <c r="D40" s="11"/>
      <c r="E40" s="11"/>
      <c r="F40" s="11"/>
      <c r="G40" s="11"/>
      <c r="H40" s="6">
        <f t="shared" si="1"/>
        <v>4</v>
      </c>
      <c r="I40" s="13" t="s">
        <v>546</v>
      </c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>
        <v>4</v>
      </c>
      <c r="F45" s="11"/>
      <c r="G45" s="11"/>
      <c r="H45" s="6">
        <f t="shared" si="1"/>
        <v>4</v>
      </c>
      <c r="I45" s="13" t="s">
        <v>546</v>
      </c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1"/>
        <v>0</v>
      </c>
      <c r="I52" s="13"/>
    </row>
    <row r="53" ht="15.95" customHeight="1" spans="1:9">
      <c r="A53" s="2" t="s">
        <v>296</v>
      </c>
      <c r="B53" s="10" t="s">
        <v>297</v>
      </c>
      <c r="C53" s="11">
        <v>12</v>
      </c>
      <c r="D53" s="11"/>
      <c r="E53" s="11"/>
      <c r="F53" s="11"/>
      <c r="G53" s="11"/>
      <c r="H53" s="6">
        <f t="shared" si="1"/>
        <v>12</v>
      </c>
      <c r="I53" s="13" t="s">
        <v>546</v>
      </c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1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22.5" spans="1:9">
      <c r="A74" s="14" t="s">
        <v>329</v>
      </c>
      <c r="B74" s="14"/>
      <c r="C74" s="15">
        <f>SUM(C3:C54)</f>
        <v>58</v>
      </c>
      <c r="D74" s="15">
        <f>SUM(D3:D54)</f>
        <v>32</v>
      </c>
      <c r="E74" s="15">
        <f>SUM(E3:E54)</f>
        <v>21</v>
      </c>
      <c r="F74" s="15">
        <f>SUM(F3:F54)</f>
        <v>0</v>
      </c>
      <c r="G74" s="15">
        <f>SUM(G3:G54)</f>
        <v>0</v>
      </c>
      <c r="H74" s="6">
        <f t="shared" si="1"/>
        <v>111</v>
      </c>
      <c r="I74" s="13"/>
    </row>
  </sheetData>
  <mergeCells count="2">
    <mergeCell ref="A1:H1"/>
    <mergeCell ref="A74:B74"/>
  </mergeCells>
  <pageMargins left="0.7" right="0.7" top="0.75" bottom="0.75" header="0.3" footer="0.3"/>
  <pageSetup paperSize="9" orientation="portrait"/>
  <headerFooter alignWithMargins="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55"/>
  <sheetViews>
    <sheetView workbookViewId="0">
      <pane ySplit="2" topLeftCell="A27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548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26"/>
      <c r="D3" s="26"/>
      <c r="E3" s="26"/>
      <c r="F3" s="26"/>
      <c r="G3" s="26"/>
      <c r="H3" s="6">
        <f t="shared" ref="H3:H5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26"/>
      <c r="D4" s="26"/>
      <c r="E4" s="26"/>
      <c r="F4" s="26"/>
      <c r="G4" s="26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26"/>
      <c r="D5" s="26"/>
      <c r="E5" s="26"/>
      <c r="F5" s="26"/>
      <c r="G5" s="26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26"/>
      <c r="D6" s="26"/>
      <c r="E6" s="26"/>
      <c r="F6" s="26"/>
      <c r="G6" s="26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27"/>
      <c r="D7" s="27"/>
      <c r="E7" s="27"/>
      <c r="F7" s="27"/>
      <c r="G7" s="27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27"/>
      <c r="D8" s="27"/>
      <c r="E8" s="27"/>
      <c r="F8" s="27"/>
      <c r="G8" s="27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27"/>
      <c r="D9" s="27"/>
      <c r="E9" s="27"/>
      <c r="F9" s="27"/>
      <c r="G9" s="27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27"/>
      <c r="D10" s="27"/>
      <c r="E10" s="27"/>
      <c r="F10" s="27"/>
      <c r="G10" s="27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27"/>
      <c r="D11" s="28"/>
      <c r="E11" s="26"/>
      <c r="F11" s="27"/>
      <c r="G11" s="27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27"/>
      <c r="D12" s="28"/>
      <c r="E12" s="26"/>
      <c r="F12" s="27"/>
      <c r="G12" s="27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27"/>
      <c r="D13" s="26"/>
      <c r="E13" s="26"/>
      <c r="F13" s="27"/>
      <c r="G13" s="27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27"/>
      <c r="D14" s="26"/>
      <c r="E14" s="26"/>
      <c r="F14" s="27"/>
      <c r="G14" s="27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27"/>
      <c r="D15" s="27"/>
      <c r="E15" s="27"/>
      <c r="F15" s="27"/>
      <c r="G15" s="27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27"/>
      <c r="D16" s="27"/>
      <c r="E16" s="27"/>
      <c r="F16" s="27"/>
      <c r="G16" s="27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27"/>
      <c r="D17" s="27"/>
      <c r="E17" s="27"/>
      <c r="F17" s="27"/>
      <c r="G17" s="27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27"/>
      <c r="D18" s="27"/>
      <c r="E18" s="27"/>
      <c r="F18" s="27"/>
      <c r="G18" s="27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27"/>
      <c r="D19" s="27"/>
      <c r="E19" s="27"/>
      <c r="F19" s="27"/>
      <c r="G19" s="27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27"/>
      <c r="D20" s="27"/>
      <c r="E20" s="27"/>
      <c r="F20" s="27"/>
      <c r="G20" s="27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27"/>
      <c r="D21" s="27"/>
      <c r="E21" s="27"/>
      <c r="F21" s="27"/>
      <c r="G21" s="27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27"/>
      <c r="D22" s="27"/>
      <c r="E22" s="27"/>
      <c r="F22" s="27"/>
      <c r="G22" s="27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27"/>
      <c r="D23" s="27"/>
      <c r="E23" s="27"/>
      <c r="F23" s="27"/>
      <c r="G23" s="27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27"/>
      <c r="D24" s="27"/>
      <c r="E24" s="27"/>
      <c r="F24" s="27"/>
      <c r="G24" s="27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27"/>
      <c r="D25" s="27"/>
      <c r="E25" s="27"/>
      <c r="F25" s="27"/>
      <c r="G25" s="27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27"/>
      <c r="D26" s="27"/>
      <c r="E26" s="27"/>
      <c r="F26" s="27"/>
      <c r="G26" s="27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27"/>
      <c r="D27" s="27"/>
      <c r="E27" s="27"/>
      <c r="F27" s="27"/>
      <c r="G27" s="27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27"/>
      <c r="D28" s="27"/>
      <c r="E28" s="27"/>
      <c r="F28" s="27"/>
      <c r="G28" s="27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27"/>
      <c r="D29" s="27"/>
      <c r="E29" s="27"/>
      <c r="F29" s="27"/>
      <c r="G29" s="27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27"/>
      <c r="D30" s="27"/>
      <c r="E30" s="27"/>
      <c r="F30" s="27"/>
      <c r="G30" s="27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27"/>
      <c r="D31" s="27"/>
      <c r="E31" s="27"/>
      <c r="F31" s="27"/>
      <c r="G31" s="27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27"/>
      <c r="D32" s="27"/>
      <c r="E32" s="27"/>
      <c r="F32" s="27"/>
      <c r="G32" s="27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27"/>
      <c r="D33" s="27"/>
      <c r="E33" s="27"/>
      <c r="F33" s="27"/>
      <c r="G33" s="27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27"/>
      <c r="D34" s="27"/>
      <c r="E34" s="27"/>
      <c r="F34" s="27"/>
      <c r="G34" s="27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27"/>
      <c r="D35" s="27"/>
      <c r="E35" s="27"/>
      <c r="F35" s="27"/>
      <c r="G35" s="27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27"/>
      <c r="D36" s="27"/>
      <c r="E36" s="27"/>
      <c r="F36" s="27"/>
      <c r="G36" s="27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27"/>
      <c r="D37" s="27"/>
      <c r="E37" s="27"/>
      <c r="F37" s="27"/>
      <c r="G37" s="27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27"/>
      <c r="D38" s="27"/>
      <c r="E38" s="27"/>
      <c r="F38" s="27"/>
      <c r="G38" s="27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27"/>
      <c r="D39" s="27"/>
      <c r="E39" s="27"/>
      <c r="F39" s="27"/>
      <c r="G39" s="27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27"/>
      <c r="D40" s="27"/>
      <c r="E40" s="27"/>
      <c r="F40" s="27"/>
      <c r="G40" s="27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27"/>
      <c r="D41" s="27"/>
      <c r="E41" s="27"/>
      <c r="F41" s="27"/>
      <c r="G41" s="27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27"/>
      <c r="D42" s="27"/>
      <c r="E42" s="27"/>
      <c r="F42" s="27"/>
      <c r="G42" s="27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27"/>
      <c r="D43" s="27"/>
      <c r="E43" s="27"/>
      <c r="F43" s="27"/>
      <c r="G43" s="27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27"/>
      <c r="D44" s="27"/>
      <c r="E44" s="27"/>
      <c r="F44" s="27"/>
      <c r="G44" s="27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27"/>
      <c r="D45" s="27"/>
      <c r="E45" s="27"/>
      <c r="F45" s="27"/>
      <c r="G45" s="27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27"/>
      <c r="D46" s="27"/>
      <c r="E46" s="27"/>
      <c r="F46" s="27"/>
      <c r="G46" s="27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27"/>
      <c r="D47" s="27"/>
      <c r="E47" s="27"/>
      <c r="F47" s="27"/>
      <c r="G47" s="27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27"/>
      <c r="D48" s="27"/>
      <c r="E48" s="27"/>
      <c r="F48" s="27"/>
      <c r="G48" s="27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27"/>
      <c r="D49" s="27"/>
      <c r="E49" s="27"/>
      <c r="F49" s="27"/>
      <c r="G49" s="27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27"/>
      <c r="D50" s="27"/>
      <c r="E50" s="27"/>
      <c r="F50" s="27"/>
      <c r="G50" s="27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27"/>
      <c r="D51" s="27"/>
      <c r="E51" s="27"/>
      <c r="F51" s="27"/>
      <c r="G51" s="27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27"/>
      <c r="D52" s="27"/>
      <c r="E52" s="27"/>
      <c r="F52" s="27"/>
      <c r="G52" s="27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27"/>
      <c r="D53" s="27"/>
      <c r="E53" s="27"/>
      <c r="F53" s="27"/>
      <c r="G53" s="27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386</v>
      </c>
      <c r="C54" s="27"/>
      <c r="D54" s="27"/>
      <c r="E54" s="27"/>
      <c r="F54" s="27"/>
      <c r="G54" s="27"/>
      <c r="H54" s="6">
        <f t="shared" si="0"/>
        <v>0</v>
      </c>
      <c r="I54" s="13"/>
    </row>
    <row r="55" ht="22.5" spans="1:9">
      <c r="A55" s="14" t="s">
        <v>329</v>
      </c>
      <c r="B55" s="14"/>
      <c r="C55" s="15">
        <f t="shared" ref="C55:H55" si="1">SUM(C3:C54)</f>
        <v>0</v>
      </c>
      <c r="D55" s="15">
        <f t="shared" si="1"/>
        <v>0</v>
      </c>
      <c r="E55" s="15">
        <f t="shared" si="1"/>
        <v>0</v>
      </c>
      <c r="F55" s="15">
        <f t="shared" si="1"/>
        <v>0</v>
      </c>
      <c r="G55" s="15">
        <f t="shared" si="1"/>
        <v>0</v>
      </c>
      <c r="H55" s="20">
        <f t="shared" si="1"/>
        <v>0</v>
      </c>
      <c r="I55" s="13"/>
    </row>
  </sheetData>
  <mergeCells count="2">
    <mergeCell ref="A1:H1"/>
    <mergeCell ref="A55:B55"/>
  </mergeCells>
  <pageMargins left="0.75" right="0.75" top="1" bottom="1" header="0.5" footer="0.5"/>
  <headerFooter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55"/>
  <sheetViews>
    <sheetView zoomScale="90" zoomScaleNormal="90" workbookViewId="0">
      <pane ySplit="2" topLeftCell="A36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549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3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>
        <v>4</v>
      </c>
      <c r="D5" s="3"/>
      <c r="E5" s="3">
        <v>4</v>
      </c>
      <c r="F5" s="3"/>
      <c r="G5" s="3"/>
      <c r="H5" s="6">
        <f t="shared" si="0"/>
        <v>8</v>
      </c>
      <c r="I5" s="13" t="s">
        <v>115</v>
      </c>
    </row>
    <row r="6" ht="15.95" customHeight="1" spans="1:9">
      <c r="A6" s="2" t="s">
        <v>201</v>
      </c>
      <c r="B6" s="8" t="s">
        <v>202</v>
      </c>
      <c r="C6" s="3"/>
      <c r="D6" s="3"/>
      <c r="E6" s="19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9"/>
      <c r="F7" s="3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3"/>
      <c r="F8" s="3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>
        <v>6</v>
      </c>
      <c r="D9" s="11"/>
      <c r="E9" s="11">
        <v>6</v>
      </c>
      <c r="F9" s="11"/>
      <c r="G9" s="11"/>
      <c r="H9" s="6">
        <f t="shared" si="0"/>
        <v>12</v>
      </c>
      <c r="I9" s="13" t="s">
        <v>550</v>
      </c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>
        <v>14</v>
      </c>
      <c r="D11" s="11"/>
      <c r="E11" s="11">
        <v>5</v>
      </c>
      <c r="F11" s="11"/>
      <c r="G11" s="11"/>
      <c r="H11" s="6">
        <f t="shared" si="0"/>
        <v>19</v>
      </c>
      <c r="I11" s="13" t="s">
        <v>550</v>
      </c>
    </row>
    <row r="12" ht="15.95" customHeight="1" spans="1:9">
      <c r="A12" s="2" t="s">
        <v>213</v>
      </c>
      <c r="B12" s="10" t="s">
        <v>214</v>
      </c>
      <c r="C12" s="11"/>
      <c r="D12" s="11"/>
      <c r="E12" s="11">
        <v>12</v>
      </c>
      <c r="F12" s="11"/>
      <c r="G12" s="11"/>
      <c r="H12" s="6">
        <f t="shared" si="0"/>
        <v>12</v>
      </c>
      <c r="I12" s="13" t="s">
        <v>550</v>
      </c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>
        <v>6</v>
      </c>
      <c r="F14" s="11"/>
      <c r="G14" s="11"/>
      <c r="H14" s="6">
        <f t="shared" si="0"/>
        <v>6</v>
      </c>
      <c r="I14" s="13" t="s">
        <v>550</v>
      </c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>
        <v>4</v>
      </c>
      <c r="F19" s="11"/>
      <c r="G19" s="11"/>
      <c r="H19" s="6">
        <f t="shared" si="0"/>
        <v>4</v>
      </c>
      <c r="I19" s="13" t="s">
        <v>550</v>
      </c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>
        <v>25</v>
      </c>
      <c r="D21" s="11"/>
      <c r="E21" s="11"/>
      <c r="F21" s="11"/>
      <c r="G21" s="11"/>
      <c r="H21" s="6">
        <f t="shared" si="0"/>
        <v>25</v>
      </c>
      <c r="I21" s="13" t="s">
        <v>550</v>
      </c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>
        <v>11</v>
      </c>
      <c r="F24" s="11"/>
      <c r="G24" s="11"/>
      <c r="H24" s="6">
        <f t="shared" si="0"/>
        <v>11</v>
      </c>
      <c r="I24" s="13" t="s">
        <v>550</v>
      </c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>
        <v>20</v>
      </c>
      <c r="D26" s="11"/>
      <c r="E26" s="11"/>
      <c r="F26" s="11"/>
      <c r="G26" s="11"/>
      <c r="H26" s="6">
        <f t="shared" si="0"/>
        <v>20</v>
      </c>
      <c r="I26" s="13" t="s">
        <v>550</v>
      </c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>
        <v>4</v>
      </c>
      <c r="F31" s="11"/>
      <c r="G31" s="11"/>
      <c r="H31" s="6">
        <f t="shared" si="0"/>
        <v>4</v>
      </c>
      <c r="I31" s="13" t="s">
        <v>550</v>
      </c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ref="H35:H54" si="1">SUM(C35:G35)</f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1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>
        <v>54</v>
      </c>
      <c r="D48" s="11"/>
      <c r="E48" s="11">
        <v>4</v>
      </c>
      <c r="F48" s="11"/>
      <c r="G48" s="11"/>
      <c r="H48" s="6">
        <f t="shared" si="1"/>
        <v>58</v>
      </c>
      <c r="I48" s="13" t="s">
        <v>551</v>
      </c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11">
        <v>7</v>
      </c>
      <c r="D50" s="11">
        <v>4</v>
      </c>
      <c r="E50" s="11">
        <v>4</v>
      </c>
      <c r="F50" s="11"/>
      <c r="G50" s="11"/>
      <c r="H50" s="6">
        <f t="shared" si="1"/>
        <v>15</v>
      </c>
      <c r="I50" s="13" t="s">
        <v>550</v>
      </c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1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386</v>
      </c>
      <c r="C54" s="11"/>
      <c r="D54" s="11"/>
      <c r="E54" s="11"/>
      <c r="F54" s="11"/>
      <c r="G54" s="11"/>
      <c r="H54" s="6">
        <f t="shared" si="1"/>
        <v>0</v>
      </c>
      <c r="I54" s="13"/>
    </row>
    <row r="55" ht="22.5" spans="1:9">
      <c r="A55" s="14" t="s">
        <v>329</v>
      </c>
      <c r="B55" s="14"/>
      <c r="C55" s="15">
        <f t="shared" ref="C55:H55" si="2">SUM(C3:C54)</f>
        <v>130</v>
      </c>
      <c r="D55" s="15">
        <f t="shared" si="2"/>
        <v>4</v>
      </c>
      <c r="E55" s="15">
        <f t="shared" si="2"/>
        <v>60</v>
      </c>
      <c r="F55" s="15">
        <f t="shared" si="2"/>
        <v>0</v>
      </c>
      <c r="G55" s="15">
        <f t="shared" si="2"/>
        <v>0</v>
      </c>
      <c r="H55" s="20">
        <f t="shared" si="2"/>
        <v>194</v>
      </c>
      <c r="I55" s="13"/>
    </row>
  </sheetData>
  <mergeCells count="2">
    <mergeCell ref="A1:H1"/>
    <mergeCell ref="A55:B55"/>
  </mergeCells>
  <pageMargins left="0.7" right="0.7" top="0.75" bottom="0.75" header="0.3" footer="0.3"/>
  <pageSetup paperSize="9" orientation="portrait"/>
  <headerFooter alignWithMargins="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55"/>
  <sheetViews>
    <sheetView workbookViewId="0">
      <pane ySplit="2" topLeftCell="A30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552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5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19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9"/>
      <c r="F7" s="3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3"/>
      <c r="F8" s="3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386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22.5" spans="1:9">
      <c r="A55" s="14" t="s">
        <v>329</v>
      </c>
      <c r="B55" s="14"/>
      <c r="C55" s="15">
        <f t="shared" ref="C55:H55" si="1">SUM(C3:C54)</f>
        <v>0</v>
      </c>
      <c r="D55" s="15">
        <f t="shared" si="1"/>
        <v>0</v>
      </c>
      <c r="E55" s="15">
        <f t="shared" si="1"/>
        <v>0</v>
      </c>
      <c r="F55" s="15">
        <f t="shared" si="1"/>
        <v>0</v>
      </c>
      <c r="G55" s="15">
        <f t="shared" si="1"/>
        <v>0</v>
      </c>
      <c r="H55" s="20">
        <f t="shared" si="1"/>
        <v>0</v>
      </c>
      <c r="I55" s="13"/>
    </row>
  </sheetData>
  <mergeCells count="2">
    <mergeCell ref="A1:H1"/>
    <mergeCell ref="A55:B55"/>
  </mergeCells>
  <pageMargins left="0.75" right="0.75" top="1" bottom="1" header="0.5" footer="0.5"/>
  <headerFooter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90"/>
  <sheetViews>
    <sheetView zoomScale="90" zoomScaleNormal="90" workbookViewId="0">
      <pane ySplit="2" topLeftCell="A51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553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3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19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>
        <v>14</v>
      </c>
      <c r="D6" s="3"/>
      <c r="E6" s="3"/>
      <c r="F6" s="3"/>
      <c r="G6" s="3"/>
      <c r="H6" s="6">
        <f t="shared" si="0"/>
        <v>14</v>
      </c>
      <c r="I6" s="13" t="s">
        <v>554</v>
      </c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>
        <v>3</v>
      </c>
      <c r="D15" s="11"/>
      <c r="E15" s="11">
        <v>6</v>
      </c>
      <c r="F15" s="11"/>
      <c r="G15" s="11"/>
      <c r="H15" s="6">
        <f t="shared" si="0"/>
        <v>9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>
        <v>1</v>
      </c>
      <c r="D35" s="11"/>
      <c r="E35" s="11">
        <v>6</v>
      </c>
      <c r="F35" s="11"/>
      <c r="G35" s="11"/>
      <c r="H35" s="6">
        <f t="shared" ref="H35:H90" si="1">SUM(C35:G35)</f>
        <v>7</v>
      </c>
      <c r="I35" s="13" t="s">
        <v>555</v>
      </c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1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>
        <v>44</v>
      </c>
      <c r="D47" s="11"/>
      <c r="E47" s="11"/>
      <c r="F47" s="11"/>
      <c r="G47" s="11"/>
      <c r="H47" s="6">
        <f t="shared" si="1"/>
        <v>44</v>
      </c>
      <c r="I47" s="13" t="s">
        <v>556</v>
      </c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1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1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15.95" customHeight="1" spans="1:9">
      <c r="A87" s="2" t="s">
        <v>356</v>
      </c>
      <c r="B87" s="10"/>
      <c r="C87" s="11"/>
      <c r="D87" s="11"/>
      <c r="E87" s="11"/>
      <c r="F87" s="11"/>
      <c r="G87" s="11"/>
      <c r="H87" s="6">
        <f t="shared" si="1"/>
        <v>0</v>
      </c>
      <c r="I87" s="13"/>
    </row>
    <row r="88" ht="15.95" customHeight="1" spans="1:9">
      <c r="A88" s="2" t="s">
        <v>357</v>
      </c>
      <c r="B88" s="10"/>
      <c r="C88" s="11"/>
      <c r="D88" s="11"/>
      <c r="E88" s="11"/>
      <c r="F88" s="11"/>
      <c r="G88" s="11"/>
      <c r="H88" s="6">
        <f t="shared" si="1"/>
        <v>0</v>
      </c>
      <c r="I88" s="13"/>
    </row>
    <row r="89" ht="15.95" customHeight="1" spans="1:9">
      <c r="A89" s="2" t="s">
        <v>358</v>
      </c>
      <c r="B89" s="10"/>
      <c r="C89" s="11"/>
      <c r="D89" s="11"/>
      <c r="E89" s="11"/>
      <c r="F89" s="11"/>
      <c r="G89" s="11"/>
      <c r="H89" s="6">
        <f t="shared" si="1"/>
        <v>0</v>
      </c>
      <c r="I89" s="13"/>
    </row>
    <row r="90" ht="22.5" spans="1:9">
      <c r="A90" s="14" t="s">
        <v>329</v>
      </c>
      <c r="B90" s="14"/>
      <c r="C90" s="15">
        <f>SUM(C3:C54)</f>
        <v>62</v>
      </c>
      <c r="D90" s="15">
        <f>SUM(D3:D54)</f>
        <v>0</v>
      </c>
      <c r="E90" s="15">
        <f>SUM(E3:E54)</f>
        <v>12</v>
      </c>
      <c r="F90" s="15">
        <f>SUM(F3:F54)</f>
        <v>0</v>
      </c>
      <c r="G90" s="15">
        <f>SUM(G3:G54)</f>
        <v>0</v>
      </c>
      <c r="H90" s="6">
        <f t="shared" si="1"/>
        <v>74</v>
      </c>
      <c r="I90" s="13"/>
    </row>
  </sheetData>
  <mergeCells count="2">
    <mergeCell ref="A1:H1"/>
    <mergeCell ref="A90:B90"/>
  </mergeCells>
  <pageMargins left="0.7" right="0.7" top="0.75" bottom="0.75" header="0.3" footer="0.3"/>
  <pageSetup paperSize="9" orientation="portrait"/>
  <headerFooter alignWithMargins="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8"/>
  <sheetViews>
    <sheetView zoomScale="90" zoomScaleNormal="90" workbookViewId="0">
      <pane ySplit="2" topLeftCell="A36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557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3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>
        <v>14</v>
      </c>
      <c r="D6" s="3"/>
      <c r="E6" s="3"/>
      <c r="F6" s="3"/>
      <c r="G6" s="3"/>
      <c r="H6" s="6">
        <f t="shared" si="0"/>
        <v>14</v>
      </c>
      <c r="I6" s="13" t="s">
        <v>558</v>
      </c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>
        <v>28</v>
      </c>
      <c r="D20" s="11"/>
      <c r="E20" s="11">
        <v>10</v>
      </c>
      <c r="F20" s="11"/>
      <c r="G20" s="11"/>
      <c r="H20" s="6">
        <f t="shared" si="0"/>
        <v>38</v>
      </c>
      <c r="I20" s="13" t="s">
        <v>559</v>
      </c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>
        <v>34</v>
      </c>
      <c r="D28" s="11"/>
      <c r="E28" s="11"/>
      <c r="F28" s="11"/>
      <c r="G28" s="11"/>
      <c r="H28" s="6">
        <f t="shared" si="0"/>
        <v>34</v>
      </c>
      <c r="I28" s="13" t="s">
        <v>559</v>
      </c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ref="H35:H88" si="1">SUM(C35:G35)</f>
        <v>0</v>
      </c>
      <c r="I35" s="13"/>
    </row>
    <row r="36" ht="15.95" customHeight="1" spans="1:9">
      <c r="A36" s="2" t="s">
        <v>261</v>
      </c>
      <c r="B36" s="10" t="s">
        <v>262</v>
      </c>
      <c r="C36" s="11">
        <v>13</v>
      </c>
      <c r="D36" s="11"/>
      <c r="E36" s="11"/>
      <c r="F36" s="11"/>
      <c r="G36" s="11"/>
      <c r="H36" s="6">
        <f t="shared" si="1"/>
        <v>13</v>
      </c>
      <c r="I36" s="13" t="s">
        <v>560</v>
      </c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11">
        <v>11</v>
      </c>
      <c r="D40" s="11"/>
      <c r="E40" s="11"/>
      <c r="F40" s="11"/>
      <c r="G40" s="11"/>
      <c r="H40" s="6">
        <f t="shared" si="1"/>
        <v>11</v>
      </c>
      <c r="I40" s="13" t="s">
        <v>561</v>
      </c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>
        <v>25</v>
      </c>
      <c r="D52" s="11"/>
      <c r="E52" s="11"/>
      <c r="F52" s="11"/>
      <c r="G52" s="11"/>
      <c r="H52" s="6">
        <f t="shared" si="1"/>
        <v>25</v>
      </c>
      <c r="I52" s="13" t="s">
        <v>562</v>
      </c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1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563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15.95" customHeight="1" spans="1:9">
      <c r="A87" s="2" t="s">
        <v>356</v>
      </c>
      <c r="B87" s="10"/>
      <c r="C87" s="11"/>
      <c r="D87" s="11"/>
      <c r="E87" s="11"/>
      <c r="F87" s="11"/>
      <c r="G87" s="11"/>
      <c r="H87" s="6">
        <f t="shared" si="1"/>
        <v>0</v>
      </c>
      <c r="I87" s="13"/>
    </row>
    <row r="88" ht="22.5" spans="1:9">
      <c r="A88" s="14" t="s">
        <v>329</v>
      </c>
      <c r="B88" s="14"/>
      <c r="C88" s="15">
        <f>SUM(C3:C54)</f>
        <v>125</v>
      </c>
      <c r="D88" s="15">
        <f>SUM(D3:D54)</f>
        <v>0</v>
      </c>
      <c r="E88" s="15">
        <f>SUM(E3:E54)</f>
        <v>10</v>
      </c>
      <c r="F88" s="15">
        <f>SUM(F3:F54)</f>
        <v>0</v>
      </c>
      <c r="G88" s="15">
        <f>SUM(G3:G54)</f>
        <v>0</v>
      </c>
      <c r="H88" s="6">
        <f t="shared" si="1"/>
        <v>135</v>
      </c>
      <c r="I88" s="13"/>
    </row>
  </sheetData>
  <mergeCells count="2">
    <mergeCell ref="A1:H1"/>
    <mergeCell ref="A88:B88"/>
  </mergeCells>
  <pageMargins left="0.7" right="0.7" top="0.75" bottom="0.75" header="0.3" footer="0.3"/>
  <pageSetup paperSize="9" orientation="portrait"/>
  <headerFooter alignWithMargins="0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5"/>
  <sheetViews>
    <sheetView workbookViewId="0">
      <pane ySplit="2" topLeftCell="A42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564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67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>
        <v>6</v>
      </c>
      <c r="D7" s="11"/>
      <c r="E7" s="11"/>
      <c r="F7" s="11"/>
      <c r="G7" s="11"/>
      <c r="H7" s="6">
        <f t="shared" si="0"/>
        <v>6</v>
      </c>
      <c r="I7" s="13" t="s">
        <v>565</v>
      </c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>
        <v>6</v>
      </c>
      <c r="D11" s="11">
        <v>2</v>
      </c>
      <c r="E11" s="11"/>
      <c r="F11" s="11"/>
      <c r="G11" s="11"/>
      <c r="H11" s="6">
        <f t="shared" si="0"/>
        <v>8</v>
      </c>
      <c r="I11" s="13" t="s">
        <v>565</v>
      </c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>
        <v>10</v>
      </c>
      <c r="D31" s="11"/>
      <c r="E31" s="11"/>
      <c r="F31" s="11"/>
      <c r="G31" s="11"/>
      <c r="H31" s="6">
        <f t="shared" si="0"/>
        <v>10</v>
      </c>
      <c r="I31" s="13" t="s">
        <v>565</v>
      </c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>
        <v>4</v>
      </c>
      <c r="E40" s="11"/>
      <c r="F40" s="11"/>
      <c r="G40" s="11"/>
      <c r="H40" s="6">
        <f t="shared" si="0"/>
        <v>4</v>
      </c>
      <c r="I40" s="13" t="s">
        <v>565</v>
      </c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>
        <v>5</v>
      </c>
      <c r="D54" s="11">
        <v>8</v>
      </c>
      <c r="E54" s="11"/>
      <c r="F54" s="11"/>
      <c r="G54" s="11"/>
      <c r="H54" s="6">
        <f t="shared" si="0"/>
        <v>13</v>
      </c>
      <c r="I54" s="21" t="s">
        <v>566</v>
      </c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ref="H68:H85" si="1">SUM(C68:G68)</f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22.5" spans="1:9">
      <c r="A85" s="14" t="s">
        <v>329</v>
      </c>
      <c r="B85" s="14"/>
      <c r="C85" s="15">
        <f>SUM(C3:C54)</f>
        <v>27</v>
      </c>
      <c r="D85" s="15">
        <f>SUM(D3:D54)</f>
        <v>14</v>
      </c>
      <c r="E85" s="15">
        <f>SUM(E3:E54)</f>
        <v>0</v>
      </c>
      <c r="F85" s="15">
        <f>SUM(F3:F54)</f>
        <v>0</v>
      </c>
      <c r="G85" s="15">
        <f>SUM(G3:G54)</f>
        <v>0</v>
      </c>
      <c r="H85" s="6">
        <f t="shared" si="1"/>
        <v>41</v>
      </c>
      <c r="I85" s="13"/>
    </row>
  </sheetData>
  <mergeCells count="2">
    <mergeCell ref="A1:H1"/>
    <mergeCell ref="A85:B85"/>
  </mergeCells>
  <pageMargins left="0.75" right="0.75" top="1" bottom="1" header="0.5" footer="0.5"/>
  <headerFooter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149"/>
  <sheetViews>
    <sheetView workbookViewId="0">
      <pane ySplit="2" topLeftCell="A58" activePane="bottomLeft" state="frozen"/>
      <selection/>
      <selection pane="bottomLeft" activeCell="A81" sqref="A81:A148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567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>
        <v>14</v>
      </c>
      <c r="G3" s="3"/>
      <c r="H3" s="6">
        <f t="shared" ref="H3:H66" si="0">SUM(C3:G3)</f>
        <v>14</v>
      </c>
      <c r="I3" s="13" t="s">
        <v>568</v>
      </c>
    </row>
    <row r="4" ht="15.95" customHeight="1" spans="1:9">
      <c r="A4" s="2" t="s">
        <v>197</v>
      </c>
      <c r="B4" s="5" t="s">
        <v>198</v>
      </c>
      <c r="C4" s="3">
        <v>5</v>
      </c>
      <c r="D4" s="3">
        <v>4</v>
      </c>
      <c r="E4" s="3"/>
      <c r="F4" s="3"/>
      <c r="G4" s="3"/>
      <c r="H4" s="6">
        <f t="shared" si="0"/>
        <v>9</v>
      </c>
      <c r="I4" s="13" t="s">
        <v>568</v>
      </c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>
        <v>6</v>
      </c>
      <c r="D6" s="3"/>
      <c r="E6" s="3">
        <v>7</v>
      </c>
      <c r="F6" s="3"/>
      <c r="G6" s="3"/>
      <c r="H6" s="6">
        <f t="shared" si="0"/>
        <v>13</v>
      </c>
      <c r="I6" s="13" t="s">
        <v>569</v>
      </c>
    </row>
    <row r="7" ht="15.95" customHeight="1" spans="1:9">
      <c r="A7" s="2" t="s">
        <v>203</v>
      </c>
      <c r="B7" s="10" t="s">
        <v>204</v>
      </c>
      <c r="C7" s="11"/>
      <c r="D7" s="11">
        <v>3</v>
      </c>
      <c r="E7" s="11"/>
      <c r="F7" s="11"/>
      <c r="G7" s="11"/>
      <c r="H7" s="6">
        <f t="shared" si="0"/>
        <v>3</v>
      </c>
      <c r="I7" s="13" t="s">
        <v>570</v>
      </c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>
        <v>6</v>
      </c>
      <c r="E9" s="11"/>
      <c r="F9" s="11"/>
      <c r="G9" s="11"/>
      <c r="H9" s="6">
        <f t="shared" si="0"/>
        <v>6</v>
      </c>
      <c r="I9" s="13" t="s">
        <v>106</v>
      </c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>
        <v>16</v>
      </c>
      <c r="D11" s="11">
        <v>4</v>
      </c>
      <c r="E11" s="11">
        <v>13</v>
      </c>
      <c r="F11" s="11"/>
      <c r="G11" s="11"/>
      <c r="H11" s="6">
        <f t="shared" si="0"/>
        <v>33</v>
      </c>
      <c r="I11" s="13" t="s">
        <v>570</v>
      </c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>
        <v>6</v>
      </c>
      <c r="E13" s="11"/>
      <c r="F13" s="11"/>
      <c r="G13" s="11"/>
      <c r="H13" s="6">
        <f t="shared" si="0"/>
        <v>6</v>
      </c>
      <c r="I13" s="13" t="s">
        <v>569</v>
      </c>
    </row>
    <row r="14" ht="15.95" customHeight="1" spans="1:9">
      <c r="A14" s="2" t="s">
        <v>217</v>
      </c>
      <c r="B14" s="10" t="s">
        <v>218</v>
      </c>
      <c r="C14" s="11"/>
      <c r="D14" s="11"/>
      <c r="E14" s="11">
        <v>5</v>
      </c>
      <c r="F14" s="11"/>
      <c r="G14" s="11"/>
      <c r="H14" s="6">
        <f t="shared" si="0"/>
        <v>5</v>
      </c>
      <c r="I14" s="13" t="s">
        <v>569</v>
      </c>
    </row>
    <row r="15" ht="15.95" customHeight="1" spans="1:9">
      <c r="A15" s="2" t="s">
        <v>219</v>
      </c>
      <c r="B15" s="10" t="s">
        <v>220</v>
      </c>
      <c r="C15" s="11"/>
      <c r="D15" s="11"/>
      <c r="E15" s="11">
        <v>6</v>
      </c>
      <c r="F15" s="11">
        <v>15</v>
      </c>
      <c r="G15" s="11"/>
      <c r="H15" s="6">
        <f t="shared" si="0"/>
        <v>21</v>
      </c>
      <c r="I15" s="13" t="s">
        <v>569</v>
      </c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>
        <v>5</v>
      </c>
      <c r="E19" s="11">
        <v>9</v>
      </c>
      <c r="F19" s="11"/>
      <c r="G19" s="11"/>
      <c r="H19" s="6">
        <f t="shared" si="0"/>
        <v>14</v>
      </c>
      <c r="I19" s="13" t="s">
        <v>569</v>
      </c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>
        <v>4</v>
      </c>
      <c r="E21" s="11">
        <v>8</v>
      </c>
      <c r="F21" s="11"/>
      <c r="G21" s="11"/>
      <c r="H21" s="6">
        <f t="shared" si="0"/>
        <v>12</v>
      </c>
      <c r="I21" s="13" t="s">
        <v>570</v>
      </c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>
        <v>10</v>
      </c>
      <c r="D24" s="11">
        <v>7</v>
      </c>
      <c r="E24" s="11">
        <v>10</v>
      </c>
      <c r="F24" s="11"/>
      <c r="G24" s="11"/>
      <c r="H24" s="6">
        <f t="shared" si="0"/>
        <v>27</v>
      </c>
      <c r="I24" s="13" t="s">
        <v>569</v>
      </c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>
        <v>5</v>
      </c>
      <c r="E26" s="11"/>
      <c r="F26" s="11"/>
      <c r="G26" s="11"/>
      <c r="H26" s="6">
        <f t="shared" si="0"/>
        <v>5</v>
      </c>
      <c r="I26" s="13" t="s">
        <v>569</v>
      </c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>
        <v>4</v>
      </c>
      <c r="E28" s="11">
        <v>6</v>
      </c>
      <c r="F28" s="11"/>
      <c r="G28" s="11"/>
      <c r="H28" s="6">
        <f t="shared" si="0"/>
        <v>10</v>
      </c>
      <c r="I28" s="13" t="s">
        <v>570</v>
      </c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>
        <v>3</v>
      </c>
      <c r="E31" s="11"/>
      <c r="F31" s="11"/>
      <c r="G31" s="11"/>
      <c r="H31" s="6">
        <f t="shared" si="0"/>
        <v>3</v>
      </c>
      <c r="I31" s="13" t="s">
        <v>570</v>
      </c>
    </row>
    <row r="32" ht="15.95" customHeight="1" spans="1:9">
      <c r="A32" s="2" t="s">
        <v>253</v>
      </c>
      <c r="B32" s="10" t="s">
        <v>254</v>
      </c>
      <c r="C32" s="11"/>
      <c r="D32" s="11">
        <v>6</v>
      </c>
      <c r="E32" s="11">
        <v>2</v>
      </c>
      <c r="F32" s="11"/>
      <c r="G32" s="11"/>
      <c r="H32" s="6">
        <f t="shared" si="0"/>
        <v>8</v>
      </c>
      <c r="I32" s="13" t="s">
        <v>570</v>
      </c>
    </row>
    <row r="33" ht="15.95" customHeight="1" spans="1:9">
      <c r="A33" s="2" t="s">
        <v>255</v>
      </c>
      <c r="B33" s="10" t="s">
        <v>256</v>
      </c>
      <c r="C33" s="11">
        <v>15</v>
      </c>
      <c r="D33" s="11"/>
      <c r="E33" s="11">
        <v>5</v>
      </c>
      <c r="F33" s="11"/>
      <c r="G33" s="11"/>
      <c r="H33" s="6">
        <f t="shared" si="0"/>
        <v>20</v>
      </c>
      <c r="I33" s="13" t="s">
        <v>569</v>
      </c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>
        <v>4</v>
      </c>
      <c r="E35" s="11">
        <v>5</v>
      </c>
      <c r="F35" s="11"/>
      <c r="G35" s="11"/>
      <c r="H35" s="6">
        <f t="shared" si="0"/>
        <v>9</v>
      </c>
      <c r="I35" s="13" t="s">
        <v>569</v>
      </c>
    </row>
    <row r="36" ht="15.95" customHeight="1" spans="1:9">
      <c r="A36" s="2" t="s">
        <v>261</v>
      </c>
      <c r="B36" s="10" t="s">
        <v>262</v>
      </c>
      <c r="C36" s="11">
        <v>5</v>
      </c>
      <c r="D36" s="11"/>
      <c r="E36" s="11"/>
      <c r="F36" s="11"/>
      <c r="G36" s="11"/>
      <c r="H36" s="6">
        <f t="shared" si="0"/>
        <v>5</v>
      </c>
      <c r="I36" s="13" t="s">
        <v>570</v>
      </c>
    </row>
    <row r="37" ht="15.95" customHeight="1" spans="1:9">
      <c r="A37" s="2" t="s">
        <v>263</v>
      </c>
      <c r="B37" s="10" t="s">
        <v>264</v>
      </c>
      <c r="C37" s="11"/>
      <c r="D37" s="11">
        <v>4</v>
      </c>
      <c r="E37" s="11"/>
      <c r="F37" s="11"/>
      <c r="G37" s="11"/>
      <c r="H37" s="6">
        <f t="shared" si="0"/>
        <v>4</v>
      </c>
      <c r="I37" s="13" t="s">
        <v>569</v>
      </c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>
        <v>5</v>
      </c>
      <c r="E39" s="11">
        <v>4</v>
      </c>
      <c r="F39" s="11"/>
      <c r="G39" s="11"/>
      <c r="H39" s="6">
        <f t="shared" si="0"/>
        <v>9</v>
      </c>
      <c r="I39" s="13" t="s">
        <v>569</v>
      </c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>
        <v>4</v>
      </c>
      <c r="E43" s="11">
        <v>5</v>
      </c>
      <c r="F43" s="11"/>
      <c r="G43" s="11"/>
      <c r="H43" s="6">
        <f t="shared" si="0"/>
        <v>9</v>
      </c>
      <c r="I43" s="13" t="s">
        <v>570</v>
      </c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>
        <v>4</v>
      </c>
      <c r="E45" s="11">
        <v>5</v>
      </c>
      <c r="F45" s="11"/>
      <c r="G45" s="11"/>
      <c r="H45" s="6">
        <f t="shared" si="0"/>
        <v>9</v>
      </c>
      <c r="I45" s="13" t="s">
        <v>570</v>
      </c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>
        <v>3</v>
      </c>
      <c r="E47" s="11"/>
      <c r="F47" s="11"/>
      <c r="G47" s="11"/>
      <c r="H47" s="6">
        <f t="shared" si="0"/>
        <v>3</v>
      </c>
      <c r="I47" s="13" t="s">
        <v>569</v>
      </c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>
        <v>9</v>
      </c>
      <c r="E52" s="11">
        <v>6</v>
      </c>
      <c r="F52" s="11"/>
      <c r="G52" s="11"/>
      <c r="H52" s="6">
        <f t="shared" si="0"/>
        <v>15</v>
      </c>
      <c r="I52" s="13" t="s">
        <v>569</v>
      </c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>
        <v>19</v>
      </c>
      <c r="G54" s="11"/>
      <c r="H54" s="6">
        <f t="shared" si="0"/>
        <v>19</v>
      </c>
      <c r="I54" s="13" t="s">
        <v>570</v>
      </c>
    </row>
    <row r="55" ht="15.95" customHeight="1" spans="1:9">
      <c r="A55" s="2"/>
      <c r="B55" s="10"/>
      <c r="C55" s="11"/>
      <c r="D55" s="11"/>
      <c r="E55" s="11"/>
      <c r="F55" s="11"/>
      <c r="G55" s="11"/>
      <c r="H55" s="6">
        <f t="shared" si="0"/>
        <v>0</v>
      </c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2" t="s">
        <v>343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2" t="s">
        <v>344</v>
      </c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2" t="s">
        <v>345</v>
      </c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2" t="s">
        <v>346</v>
      </c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2" t="s">
        <v>347</v>
      </c>
      <c r="C67" s="11"/>
      <c r="D67" s="11"/>
      <c r="E67" s="11"/>
      <c r="F67" s="11"/>
      <c r="G67" s="11"/>
      <c r="H67" s="6">
        <f t="shared" ref="H67:H130" si="1">SUM(C67:G67)</f>
        <v>0</v>
      </c>
      <c r="I67" s="13"/>
    </row>
    <row r="68" ht="15.95" customHeight="1" spans="1:9">
      <c r="A68" s="2" t="s">
        <v>320</v>
      </c>
      <c r="B68" s="10" t="s">
        <v>348</v>
      </c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 t="s">
        <v>349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389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351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15.95" customHeight="1" spans="1:9">
      <c r="A87" s="2" t="s">
        <v>356</v>
      </c>
      <c r="B87" s="10"/>
      <c r="C87" s="11"/>
      <c r="D87" s="11"/>
      <c r="E87" s="11"/>
      <c r="F87" s="11"/>
      <c r="G87" s="11"/>
      <c r="H87" s="6">
        <f t="shared" si="1"/>
        <v>0</v>
      </c>
      <c r="I87" s="13"/>
    </row>
    <row r="88" ht="15.95" customHeight="1" spans="1:9">
      <c r="A88" s="2" t="s">
        <v>357</v>
      </c>
      <c r="B88" s="10"/>
      <c r="C88" s="11"/>
      <c r="D88" s="11"/>
      <c r="E88" s="11"/>
      <c r="F88" s="11"/>
      <c r="G88" s="11"/>
      <c r="H88" s="6">
        <f t="shared" si="1"/>
        <v>0</v>
      </c>
      <c r="I88" s="13"/>
    </row>
    <row r="89" ht="15.95" customHeight="1" spans="1:9">
      <c r="A89" s="2" t="s">
        <v>358</v>
      </c>
      <c r="B89" s="10"/>
      <c r="C89" s="11"/>
      <c r="D89" s="11"/>
      <c r="E89" s="11"/>
      <c r="F89" s="11"/>
      <c r="G89" s="11"/>
      <c r="H89" s="6">
        <f t="shared" si="1"/>
        <v>0</v>
      </c>
      <c r="I89" s="13"/>
    </row>
    <row r="90" ht="15.95" customHeight="1" spans="1:9">
      <c r="A90" s="2" t="s">
        <v>359</v>
      </c>
      <c r="B90" s="10"/>
      <c r="C90" s="11"/>
      <c r="D90" s="11"/>
      <c r="E90" s="11"/>
      <c r="F90" s="11"/>
      <c r="G90" s="11"/>
      <c r="H90" s="6">
        <f t="shared" si="1"/>
        <v>0</v>
      </c>
      <c r="I90" s="13"/>
    </row>
    <row r="91" ht="15.95" customHeight="1" spans="1:9">
      <c r="A91" s="2" t="s">
        <v>360</v>
      </c>
      <c r="B91" s="10"/>
      <c r="C91" s="11"/>
      <c r="D91" s="11"/>
      <c r="E91" s="11"/>
      <c r="F91" s="11"/>
      <c r="G91" s="11"/>
      <c r="H91" s="6">
        <f t="shared" si="1"/>
        <v>0</v>
      </c>
      <c r="I91" s="13"/>
    </row>
    <row r="92" ht="15.95" customHeight="1" spans="1:9">
      <c r="A92" s="2" t="s">
        <v>361</v>
      </c>
      <c r="B92" s="10"/>
      <c r="C92" s="11"/>
      <c r="D92" s="11"/>
      <c r="E92" s="11"/>
      <c r="F92" s="11"/>
      <c r="G92" s="11"/>
      <c r="H92" s="6">
        <f t="shared" si="1"/>
        <v>0</v>
      </c>
      <c r="I92" s="13"/>
    </row>
    <row r="93" ht="15.95" customHeight="1" spans="1:9">
      <c r="A93" s="2" t="s">
        <v>362</v>
      </c>
      <c r="B93" s="10"/>
      <c r="C93" s="11"/>
      <c r="D93" s="11"/>
      <c r="E93" s="11"/>
      <c r="F93" s="11"/>
      <c r="G93" s="11"/>
      <c r="H93" s="6">
        <f t="shared" si="1"/>
        <v>0</v>
      </c>
      <c r="I93" s="13"/>
    </row>
    <row r="94" ht="15.95" customHeight="1" spans="1:9">
      <c r="A94" s="2" t="s">
        <v>363</v>
      </c>
      <c r="B94" s="10"/>
      <c r="C94" s="11"/>
      <c r="D94" s="11"/>
      <c r="E94" s="11"/>
      <c r="F94" s="11"/>
      <c r="G94" s="11"/>
      <c r="H94" s="6">
        <f t="shared" si="1"/>
        <v>0</v>
      </c>
      <c r="I94" s="13"/>
    </row>
    <row r="95" ht="15.95" customHeight="1" spans="1:9">
      <c r="A95" s="2" t="s">
        <v>391</v>
      </c>
      <c r="B95" s="10"/>
      <c r="C95" s="11"/>
      <c r="D95" s="11"/>
      <c r="E95" s="11"/>
      <c r="F95" s="11"/>
      <c r="G95" s="11"/>
      <c r="H95" s="6">
        <f t="shared" si="1"/>
        <v>0</v>
      </c>
      <c r="I95" s="13"/>
    </row>
    <row r="96" ht="15.95" customHeight="1" spans="1:9">
      <c r="A96" s="2" t="s">
        <v>392</v>
      </c>
      <c r="B96" s="10"/>
      <c r="C96" s="11"/>
      <c r="D96" s="11"/>
      <c r="E96" s="11"/>
      <c r="F96" s="11"/>
      <c r="G96" s="11"/>
      <c r="H96" s="6">
        <f t="shared" si="1"/>
        <v>0</v>
      </c>
      <c r="I96" s="13"/>
    </row>
    <row r="97" ht="15.95" customHeight="1" spans="1:9">
      <c r="A97" s="2" t="s">
        <v>393</v>
      </c>
      <c r="B97" s="10"/>
      <c r="C97" s="11"/>
      <c r="D97" s="11"/>
      <c r="E97" s="11"/>
      <c r="F97" s="11"/>
      <c r="G97" s="11"/>
      <c r="H97" s="6">
        <f t="shared" si="1"/>
        <v>0</v>
      </c>
      <c r="I97" s="13"/>
    </row>
    <row r="98" ht="15.95" customHeight="1" spans="1:9">
      <c r="A98" s="2" t="s">
        <v>408</v>
      </c>
      <c r="B98" s="10"/>
      <c r="C98" s="11"/>
      <c r="D98" s="11"/>
      <c r="E98" s="11"/>
      <c r="F98" s="11"/>
      <c r="G98" s="11"/>
      <c r="H98" s="6">
        <f t="shared" si="1"/>
        <v>0</v>
      </c>
      <c r="I98" s="13"/>
    </row>
    <row r="99" ht="15.95" customHeight="1" spans="1:9">
      <c r="A99" s="2" t="s">
        <v>571</v>
      </c>
      <c r="B99" s="10"/>
      <c r="C99" s="11"/>
      <c r="D99" s="11"/>
      <c r="E99" s="11"/>
      <c r="F99" s="11"/>
      <c r="G99" s="11"/>
      <c r="H99" s="6">
        <f t="shared" si="1"/>
        <v>0</v>
      </c>
      <c r="I99" s="13"/>
    </row>
    <row r="100" ht="15.95" customHeight="1" spans="1:9">
      <c r="A100" s="2" t="s">
        <v>572</v>
      </c>
      <c r="B100" s="10"/>
      <c r="C100" s="11"/>
      <c r="D100" s="11"/>
      <c r="E100" s="11"/>
      <c r="F100" s="11"/>
      <c r="G100" s="11"/>
      <c r="H100" s="6">
        <f t="shared" si="1"/>
        <v>0</v>
      </c>
      <c r="I100" s="13"/>
    </row>
    <row r="101" ht="15.95" customHeight="1" spans="1:9">
      <c r="A101" s="2" t="s">
        <v>573</v>
      </c>
      <c r="B101" s="10"/>
      <c r="C101" s="11"/>
      <c r="D101" s="11"/>
      <c r="E101" s="11"/>
      <c r="F101" s="11"/>
      <c r="G101" s="11"/>
      <c r="H101" s="6">
        <f t="shared" si="1"/>
        <v>0</v>
      </c>
      <c r="I101" s="13"/>
    </row>
    <row r="102" ht="15.95" customHeight="1" spans="1:9">
      <c r="A102" s="2" t="s">
        <v>574</v>
      </c>
      <c r="B102" s="10"/>
      <c r="C102" s="11"/>
      <c r="D102" s="11"/>
      <c r="E102" s="11"/>
      <c r="F102" s="11"/>
      <c r="G102" s="11"/>
      <c r="H102" s="6">
        <f t="shared" si="1"/>
        <v>0</v>
      </c>
      <c r="I102" s="13"/>
    </row>
    <row r="103" ht="15.95" customHeight="1" spans="1:9">
      <c r="A103" s="2" t="s">
        <v>575</v>
      </c>
      <c r="B103" s="10"/>
      <c r="C103" s="11"/>
      <c r="D103" s="11"/>
      <c r="E103" s="11"/>
      <c r="F103" s="11"/>
      <c r="G103" s="11"/>
      <c r="H103" s="6">
        <f t="shared" si="1"/>
        <v>0</v>
      </c>
      <c r="I103" s="13"/>
    </row>
    <row r="104" ht="15.95" customHeight="1" spans="1:9">
      <c r="A104" s="2" t="s">
        <v>576</v>
      </c>
      <c r="B104" s="10"/>
      <c r="C104" s="11"/>
      <c r="D104" s="11"/>
      <c r="E104" s="11"/>
      <c r="F104" s="11"/>
      <c r="G104" s="11"/>
      <c r="H104" s="6">
        <f t="shared" si="1"/>
        <v>0</v>
      </c>
      <c r="I104" s="13"/>
    </row>
    <row r="105" ht="15.95" customHeight="1" spans="1:9">
      <c r="A105" s="2" t="s">
        <v>577</v>
      </c>
      <c r="B105" s="10"/>
      <c r="C105" s="11"/>
      <c r="D105" s="11"/>
      <c r="E105" s="11"/>
      <c r="F105" s="11"/>
      <c r="G105" s="11"/>
      <c r="H105" s="6">
        <f t="shared" si="1"/>
        <v>0</v>
      </c>
      <c r="I105" s="13"/>
    </row>
    <row r="106" ht="15.95" customHeight="1" spans="1:9">
      <c r="A106" s="2" t="s">
        <v>578</v>
      </c>
      <c r="B106" s="10"/>
      <c r="C106" s="11"/>
      <c r="D106" s="11"/>
      <c r="E106" s="11"/>
      <c r="F106" s="11"/>
      <c r="G106" s="11"/>
      <c r="H106" s="6">
        <f t="shared" si="1"/>
        <v>0</v>
      </c>
      <c r="I106" s="13"/>
    </row>
    <row r="107" ht="15.95" customHeight="1" spans="1:9">
      <c r="A107" s="2" t="s">
        <v>579</v>
      </c>
      <c r="B107" s="10"/>
      <c r="C107" s="11"/>
      <c r="D107" s="11"/>
      <c r="E107" s="11"/>
      <c r="F107" s="11"/>
      <c r="G107" s="11"/>
      <c r="H107" s="6">
        <f t="shared" si="1"/>
        <v>0</v>
      </c>
      <c r="I107" s="13"/>
    </row>
    <row r="108" ht="15.95" customHeight="1" spans="1:9">
      <c r="A108" s="2" t="s">
        <v>580</v>
      </c>
      <c r="B108" s="10"/>
      <c r="C108" s="11"/>
      <c r="D108" s="11"/>
      <c r="E108" s="11"/>
      <c r="F108" s="11"/>
      <c r="G108" s="11"/>
      <c r="H108" s="6">
        <f t="shared" si="1"/>
        <v>0</v>
      </c>
      <c r="I108" s="13"/>
    </row>
    <row r="109" ht="15.95" customHeight="1" spans="1:9">
      <c r="A109" s="2" t="s">
        <v>581</v>
      </c>
      <c r="B109" s="10"/>
      <c r="C109" s="11"/>
      <c r="D109" s="11"/>
      <c r="E109" s="11"/>
      <c r="F109" s="11"/>
      <c r="G109" s="11"/>
      <c r="H109" s="6">
        <f t="shared" si="1"/>
        <v>0</v>
      </c>
      <c r="I109" s="13"/>
    </row>
    <row r="110" ht="15.95" customHeight="1" spans="1:9">
      <c r="A110" s="2" t="s">
        <v>582</v>
      </c>
      <c r="B110" s="10"/>
      <c r="C110" s="11"/>
      <c r="D110" s="11"/>
      <c r="E110" s="11"/>
      <c r="F110" s="11"/>
      <c r="G110" s="11"/>
      <c r="H110" s="6">
        <f t="shared" si="1"/>
        <v>0</v>
      </c>
      <c r="I110" s="13"/>
    </row>
    <row r="111" ht="15.95" customHeight="1" spans="1:9">
      <c r="A111" s="2" t="s">
        <v>583</v>
      </c>
      <c r="B111" s="10"/>
      <c r="C111" s="11"/>
      <c r="D111" s="11"/>
      <c r="E111" s="11"/>
      <c r="F111" s="11"/>
      <c r="G111" s="11"/>
      <c r="H111" s="6">
        <f t="shared" si="1"/>
        <v>0</v>
      </c>
      <c r="I111" s="13"/>
    </row>
    <row r="112" ht="15.95" customHeight="1" spans="1:9">
      <c r="A112" s="2" t="s">
        <v>584</v>
      </c>
      <c r="B112" s="10"/>
      <c r="C112" s="11"/>
      <c r="D112" s="11"/>
      <c r="E112" s="11"/>
      <c r="F112" s="11"/>
      <c r="G112" s="11"/>
      <c r="H112" s="6">
        <f t="shared" si="1"/>
        <v>0</v>
      </c>
      <c r="I112" s="13"/>
    </row>
    <row r="113" ht="15.95" customHeight="1" spans="1:9">
      <c r="A113" s="2" t="s">
        <v>585</v>
      </c>
      <c r="B113" s="10"/>
      <c r="C113" s="11"/>
      <c r="D113" s="11"/>
      <c r="E113" s="11"/>
      <c r="F113" s="11"/>
      <c r="G113" s="11"/>
      <c r="H113" s="6">
        <f t="shared" si="1"/>
        <v>0</v>
      </c>
      <c r="I113" s="13"/>
    </row>
    <row r="114" ht="15.95" customHeight="1" spans="1:9">
      <c r="A114" s="2" t="s">
        <v>586</v>
      </c>
      <c r="B114" s="10"/>
      <c r="C114" s="11"/>
      <c r="D114" s="11"/>
      <c r="E114" s="11"/>
      <c r="F114" s="11"/>
      <c r="G114" s="11"/>
      <c r="H114" s="6">
        <f t="shared" si="1"/>
        <v>0</v>
      </c>
      <c r="I114" s="13"/>
    </row>
    <row r="115" ht="15.95" customHeight="1" spans="1:9">
      <c r="A115" s="2" t="s">
        <v>587</v>
      </c>
      <c r="B115" s="10"/>
      <c r="C115" s="11"/>
      <c r="D115" s="11"/>
      <c r="E115" s="11"/>
      <c r="F115" s="11"/>
      <c r="G115" s="11"/>
      <c r="H115" s="6">
        <f t="shared" si="1"/>
        <v>0</v>
      </c>
      <c r="I115" s="13"/>
    </row>
    <row r="116" ht="15.95" customHeight="1" spans="1:9">
      <c r="A116" s="2" t="s">
        <v>588</v>
      </c>
      <c r="B116" s="10"/>
      <c r="C116" s="11"/>
      <c r="D116" s="11"/>
      <c r="E116" s="11"/>
      <c r="F116" s="11"/>
      <c r="G116" s="11"/>
      <c r="H116" s="6">
        <f t="shared" si="1"/>
        <v>0</v>
      </c>
      <c r="I116" s="13"/>
    </row>
    <row r="117" ht="15.95" customHeight="1" spans="1:9">
      <c r="A117" s="2" t="s">
        <v>589</v>
      </c>
      <c r="B117" s="10"/>
      <c r="C117" s="11"/>
      <c r="D117" s="11"/>
      <c r="E117" s="11"/>
      <c r="F117" s="11"/>
      <c r="G117" s="11"/>
      <c r="H117" s="6">
        <f t="shared" si="1"/>
        <v>0</v>
      </c>
      <c r="I117" s="13"/>
    </row>
    <row r="118" ht="15.95" customHeight="1" spans="1:9">
      <c r="A118" s="2" t="s">
        <v>590</v>
      </c>
      <c r="B118" s="10"/>
      <c r="C118" s="11"/>
      <c r="D118" s="11"/>
      <c r="E118" s="11"/>
      <c r="F118" s="11"/>
      <c r="G118" s="11"/>
      <c r="H118" s="6">
        <f t="shared" si="1"/>
        <v>0</v>
      </c>
      <c r="I118" s="13"/>
    </row>
    <row r="119" ht="15.95" customHeight="1" spans="1:9">
      <c r="A119" s="2" t="s">
        <v>591</v>
      </c>
      <c r="B119" s="10"/>
      <c r="C119" s="11"/>
      <c r="D119" s="11"/>
      <c r="E119" s="11"/>
      <c r="F119" s="11"/>
      <c r="G119" s="11"/>
      <c r="H119" s="6">
        <f t="shared" si="1"/>
        <v>0</v>
      </c>
      <c r="I119" s="13"/>
    </row>
    <row r="120" ht="15.95" customHeight="1" spans="1:9">
      <c r="A120" s="2" t="s">
        <v>592</v>
      </c>
      <c r="B120" s="10"/>
      <c r="C120" s="11"/>
      <c r="D120" s="11"/>
      <c r="E120" s="11"/>
      <c r="F120" s="11"/>
      <c r="G120" s="11"/>
      <c r="H120" s="6">
        <f t="shared" si="1"/>
        <v>0</v>
      </c>
      <c r="I120" s="13"/>
    </row>
    <row r="121" ht="15.95" customHeight="1" spans="1:9">
      <c r="A121" s="2" t="s">
        <v>593</v>
      </c>
      <c r="B121" s="10"/>
      <c r="C121" s="11"/>
      <c r="D121" s="11"/>
      <c r="E121" s="11"/>
      <c r="F121" s="11"/>
      <c r="G121" s="11"/>
      <c r="H121" s="6">
        <f t="shared" si="1"/>
        <v>0</v>
      </c>
      <c r="I121" s="13"/>
    </row>
    <row r="122" ht="15.95" customHeight="1" spans="1:9">
      <c r="A122" s="2" t="s">
        <v>594</v>
      </c>
      <c r="B122" s="10"/>
      <c r="C122" s="11"/>
      <c r="D122" s="11"/>
      <c r="E122" s="11"/>
      <c r="F122" s="11"/>
      <c r="G122" s="11"/>
      <c r="H122" s="6">
        <f t="shared" si="1"/>
        <v>0</v>
      </c>
      <c r="I122" s="13"/>
    </row>
    <row r="123" ht="15.95" customHeight="1" spans="1:9">
      <c r="A123" s="2" t="s">
        <v>595</v>
      </c>
      <c r="B123" s="10"/>
      <c r="C123" s="11"/>
      <c r="D123" s="11"/>
      <c r="E123" s="11"/>
      <c r="F123" s="11"/>
      <c r="G123" s="11"/>
      <c r="H123" s="6">
        <f t="shared" si="1"/>
        <v>0</v>
      </c>
      <c r="I123" s="13"/>
    </row>
    <row r="124" ht="15.95" customHeight="1" spans="1:9">
      <c r="A124" s="2" t="s">
        <v>596</v>
      </c>
      <c r="B124" s="10"/>
      <c r="C124" s="11"/>
      <c r="D124" s="11"/>
      <c r="E124" s="11"/>
      <c r="F124" s="11"/>
      <c r="G124" s="11"/>
      <c r="H124" s="6">
        <f t="shared" si="1"/>
        <v>0</v>
      </c>
      <c r="I124" s="13"/>
    </row>
    <row r="125" ht="15.95" customHeight="1" spans="1:9">
      <c r="A125" s="2" t="s">
        <v>597</v>
      </c>
      <c r="B125" s="10"/>
      <c r="C125" s="11"/>
      <c r="D125" s="11"/>
      <c r="E125" s="11"/>
      <c r="F125" s="11"/>
      <c r="G125" s="11"/>
      <c r="H125" s="6">
        <f t="shared" si="1"/>
        <v>0</v>
      </c>
      <c r="I125" s="13"/>
    </row>
    <row r="126" ht="15.95" customHeight="1" spans="1:9">
      <c r="A126" s="2" t="s">
        <v>598</v>
      </c>
      <c r="B126" s="10"/>
      <c r="C126" s="11"/>
      <c r="D126" s="11"/>
      <c r="E126" s="11"/>
      <c r="F126" s="11"/>
      <c r="G126" s="11"/>
      <c r="H126" s="6">
        <f t="shared" si="1"/>
        <v>0</v>
      </c>
      <c r="I126" s="13"/>
    </row>
    <row r="127" ht="15.95" customHeight="1" spans="1:9">
      <c r="A127" s="2" t="s">
        <v>599</v>
      </c>
      <c r="B127" s="10"/>
      <c r="C127" s="11"/>
      <c r="D127" s="11"/>
      <c r="E127" s="11"/>
      <c r="F127" s="11"/>
      <c r="G127" s="11"/>
      <c r="H127" s="6">
        <f t="shared" si="1"/>
        <v>0</v>
      </c>
      <c r="I127" s="13"/>
    </row>
    <row r="128" ht="15.95" customHeight="1" spans="1:9">
      <c r="A128" s="2" t="s">
        <v>600</v>
      </c>
      <c r="B128" s="10"/>
      <c r="C128" s="11"/>
      <c r="D128" s="11"/>
      <c r="E128" s="11"/>
      <c r="F128" s="11"/>
      <c r="G128" s="11"/>
      <c r="H128" s="6">
        <f t="shared" si="1"/>
        <v>0</v>
      </c>
      <c r="I128" s="13"/>
    </row>
    <row r="129" ht="15.95" customHeight="1" spans="1:9">
      <c r="A129" s="2" t="s">
        <v>601</v>
      </c>
      <c r="B129" s="10"/>
      <c r="C129" s="11"/>
      <c r="D129" s="11"/>
      <c r="E129" s="11"/>
      <c r="F129" s="11"/>
      <c r="G129" s="11"/>
      <c r="H129" s="6">
        <f t="shared" si="1"/>
        <v>0</v>
      </c>
      <c r="I129" s="13"/>
    </row>
    <row r="130" ht="15.95" customHeight="1" spans="1:9">
      <c r="A130" s="2" t="s">
        <v>602</v>
      </c>
      <c r="B130" s="10"/>
      <c r="C130" s="11"/>
      <c r="D130" s="11"/>
      <c r="E130" s="11"/>
      <c r="F130" s="11"/>
      <c r="G130" s="11"/>
      <c r="H130" s="6">
        <f t="shared" si="1"/>
        <v>0</v>
      </c>
      <c r="I130" s="13"/>
    </row>
    <row r="131" ht="15.95" customHeight="1" spans="1:9">
      <c r="A131" s="2" t="s">
        <v>603</v>
      </c>
      <c r="B131" s="10"/>
      <c r="C131" s="11"/>
      <c r="D131" s="11"/>
      <c r="E131" s="11"/>
      <c r="F131" s="11"/>
      <c r="G131" s="11"/>
      <c r="H131" s="6">
        <f t="shared" ref="H131:H149" si="2">SUM(C131:G131)</f>
        <v>0</v>
      </c>
      <c r="I131" s="13"/>
    </row>
    <row r="132" ht="15.95" customHeight="1" spans="1:9">
      <c r="A132" s="2" t="s">
        <v>604</v>
      </c>
      <c r="B132" s="10"/>
      <c r="C132" s="11"/>
      <c r="D132" s="11"/>
      <c r="E132" s="11"/>
      <c r="F132" s="11"/>
      <c r="G132" s="11"/>
      <c r="H132" s="6">
        <f t="shared" si="2"/>
        <v>0</v>
      </c>
      <c r="I132" s="13"/>
    </row>
    <row r="133" ht="15.95" customHeight="1" spans="1:9">
      <c r="A133" s="2" t="s">
        <v>605</v>
      </c>
      <c r="B133" s="10"/>
      <c r="C133" s="11"/>
      <c r="D133" s="11"/>
      <c r="E133" s="11"/>
      <c r="F133" s="11"/>
      <c r="G133" s="11"/>
      <c r="H133" s="6">
        <f t="shared" si="2"/>
        <v>0</v>
      </c>
      <c r="I133" s="13"/>
    </row>
    <row r="134" ht="15.95" customHeight="1" spans="1:9">
      <c r="A134" s="2" t="s">
        <v>606</v>
      </c>
      <c r="B134" s="10"/>
      <c r="C134" s="11"/>
      <c r="D134" s="11"/>
      <c r="E134" s="11"/>
      <c r="F134" s="11"/>
      <c r="G134" s="11"/>
      <c r="H134" s="6">
        <f t="shared" si="2"/>
        <v>0</v>
      </c>
      <c r="I134" s="13"/>
    </row>
    <row r="135" ht="15.95" customHeight="1" spans="1:9">
      <c r="A135" s="2" t="s">
        <v>607</v>
      </c>
      <c r="B135" s="10"/>
      <c r="C135" s="11"/>
      <c r="D135" s="11"/>
      <c r="E135" s="11"/>
      <c r="F135" s="11"/>
      <c r="G135" s="11"/>
      <c r="H135" s="6">
        <f t="shared" si="2"/>
        <v>0</v>
      </c>
      <c r="I135" s="13"/>
    </row>
    <row r="136" ht="15.95" customHeight="1" spans="1:9">
      <c r="A136" s="2" t="s">
        <v>608</v>
      </c>
      <c r="B136" s="10"/>
      <c r="C136" s="11"/>
      <c r="D136" s="11"/>
      <c r="E136" s="11"/>
      <c r="F136" s="11"/>
      <c r="G136" s="11"/>
      <c r="H136" s="6">
        <f t="shared" si="2"/>
        <v>0</v>
      </c>
      <c r="I136" s="13"/>
    </row>
    <row r="137" ht="15.95" customHeight="1" spans="1:9">
      <c r="A137" s="2" t="s">
        <v>609</v>
      </c>
      <c r="B137" s="10"/>
      <c r="C137" s="11"/>
      <c r="D137" s="11"/>
      <c r="E137" s="11"/>
      <c r="F137" s="11"/>
      <c r="G137" s="11"/>
      <c r="H137" s="6">
        <f t="shared" si="2"/>
        <v>0</v>
      </c>
      <c r="I137" s="13"/>
    </row>
    <row r="138" ht="15.95" customHeight="1" spans="1:9">
      <c r="A138" s="2" t="s">
        <v>610</v>
      </c>
      <c r="B138" s="10"/>
      <c r="C138" s="11"/>
      <c r="D138" s="11"/>
      <c r="E138" s="11"/>
      <c r="F138" s="11"/>
      <c r="G138" s="11"/>
      <c r="H138" s="6">
        <f t="shared" si="2"/>
        <v>0</v>
      </c>
      <c r="I138" s="13"/>
    </row>
    <row r="139" ht="15.95" customHeight="1" spans="1:9">
      <c r="A139" s="2" t="s">
        <v>611</v>
      </c>
      <c r="B139" s="10"/>
      <c r="C139" s="11"/>
      <c r="D139" s="11"/>
      <c r="E139" s="11"/>
      <c r="F139" s="11"/>
      <c r="G139" s="11"/>
      <c r="H139" s="6">
        <f t="shared" si="2"/>
        <v>0</v>
      </c>
      <c r="I139" s="13"/>
    </row>
    <row r="140" ht="15.95" customHeight="1" spans="1:9">
      <c r="A140" s="2" t="s">
        <v>612</v>
      </c>
      <c r="B140" s="10"/>
      <c r="C140" s="11"/>
      <c r="D140" s="11"/>
      <c r="E140" s="11"/>
      <c r="F140" s="11"/>
      <c r="G140" s="11"/>
      <c r="H140" s="6">
        <f t="shared" si="2"/>
        <v>0</v>
      </c>
      <c r="I140" s="13"/>
    </row>
    <row r="141" ht="15.95" customHeight="1" spans="1:9">
      <c r="A141" s="2" t="s">
        <v>613</v>
      </c>
      <c r="B141" s="10"/>
      <c r="C141" s="11"/>
      <c r="D141" s="11"/>
      <c r="E141" s="11"/>
      <c r="F141" s="11"/>
      <c r="G141" s="11"/>
      <c r="H141" s="6">
        <f t="shared" si="2"/>
        <v>0</v>
      </c>
      <c r="I141" s="13"/>
    </row>
    <row r="142" ht="15.95" customHeight="1" spans="1:9">
      <c r="A142" s="2" t="s">
        <v>614</v>
      </c>
      <c r="B142" s="10"/>
      <c r="C142" s="11"/>
      <c r="D142" s="11"/>
      <c r="E142" s="11"/>
      <c r="F142" s="11"/>
      <c r="G142" s="11"/>
      <c r="H142" s="6">
        <f t="shared" si="2"/>
        <v>0</v>
      </c>
      <c r="I142" s="13"/>
    </row>
    <row r="143" ht="15.95" customHeight="1" spans="1:9">
      <c r="A143" s="2" t="s">
        <v>615</v>
      </c>
      <c r="B143" s="10"/>
      <c r="C143" s="11"/>
      <c r="D143" s="11"/>
      <c r="E143" s="11"/>
      <c r="F143" s="11"/>
      <c r="G143" s="11"/>
      <c r="H143" s="6">
        <f t="shared" si="2"/>
        <v>0</v>
      </c>
      <c r="I143" s="13"/>
    </row>
    <row r="144" ht="15.95" customHeight="1" spans="1:9">
      <c r="A144" s="2" t="s">
        <v>616</v>
      </c>
      <c r="B144" s="10"/>
      <c r="C144" s="11"/>
      <c r="D144" s="11"/>
      <c r="E144" s="11"/>
      <c r="F144" s="11"/>
      <c r="G144" s="11"/>
      <c r="H144" s="6">
        <f t="shared" si="2"/>
        <v>0</v>
      </c>
      <c r="I144" s="13"/>
    </row>
    <row r="145" ht="15.95" customHeight="1" spans="1:9">
      <c r="A145" s="2" t="s">
        <v>617</v>
      </c>
      <c r="B145" s="10"/>
      <c r="C145" s="11"/>
      <c r="D145" s="11"/>
      <c r="E145" s="11"/>
      <c r="F145" s="11"/>
      <c r="G145" s="11"/>
      <c r="H145" s="6">
        <f t="shared" si="2"/>
        <v>0</v>
      </c>
      <c r="I145" s="13"/>
    </row>
    <row r="146" ht="15.95" customHeight="1" spans="1:9">
      <c r="A146" s="2" t="s">
        <v>618</v>
      </c>
      <c r="B146" s="10"/>
      <c r="C146" s="11"/>
      <c r="D146" s="11"/>
      <c r="E146" s="11"/>
      <c r="F146" s="11"/>
      <c r="G146" s="11"/>
      <c r="H146" s="6">
        <f t="shared" si="2"/>
        <v>0</v>
      </c>
      <c r="I146" s="13"/>
    </row>
    <row r="147" ht="15.95" customHeight="1" spans="1:9">
      <c r="A147" s="2" t="s">
        <v>619</v>
      </c>
      <c r="B147" s="10"/>
      <c r="C147" s="11"/>
      <c r="D147" s="11"/>
      <c r="E147" s="11"/>
      <c r="F147" s="11"/>
      <c r="G147" s="11"/>
      <c r="H147" s="6">
        <f t="shared" si="2"/>
        <v>0</v>
      </c>
      <c r="I147" s="13"/>
    </row>
    <row r="148" ht="15.95" customHeight="1" spans="1:9">
      <c r="A148" s="2" t="s">
        <v>620</v>
      </c>
      <c r="B148" s="10"/>
      <c r="C148" s="11"/>
      <c r="D148" s="11"/>
      <c r="E148" s="11"/>
      <c r="F148" s="11"/>
      <c r="G148" s="11"/>
      <c r="H148" s="6">
        <f t="shared" si="2"/>
        <v>0</v>
      </c>
      <c r="I148" s="13"/>
    </row>
    <row r="149" ht="22.5" spans="1:9">
      <c r="A149" s="14" t="s">
        <v>329</v>
      </c>
      <c r="B149" s="14"/>
      <c r="C149" s="15">
        <f t="shared" ref="C149:H149" si="3">SUM(C3:C54)</f>
        <v>57</v>
      </c>
      <c r="D149" s="15">
        <f t="shared" si="3"/>
        <v>90</v>
      </c>
      <c r="E149" s="15">
        <f t="shared" si="3"/>
        <v>96</v>
      </c>
      <c r="F149" s="15">
        <f t="shared" si="3"/>
        <v>48</v>
      </c>
      <c r="G149" s="15">
        <f t="shared" si="3"/>
        <v>0</v>
      </c>
      <c r="H149" s="6">
        <f t="shared" si="2"/>
        <v>291</v>
      </c>
      <c r="I149" s="13"/>
    </row>
  </sheetData>
  <mergeCells count="2">
    <mergeCell ref="A1:H1"/>
    <mergeCell ref="A149:B149"/>
  </mergeCells>
  <pageMargins left="0.75" right="0.75" top="1" bottom="1" header="0.5" footer="0.5"/>
  <headerFooter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98"/>
  <sheetViews>
    <sheetView zoomScale="90" zoomScaleNormal="90" workbookViewId="0">
      <pane ySplit="2" topLeftCell="A48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621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3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>
        <v>6</v>
      </c>
      <c r="D28" s="11"/>
      <c r="E28" s="11"/>
      <c r="F28" s="11"/>
      <c r="G28" s="11"/>
      <c r="H28" s="6">
        <f t="shared" si="0"/>
        <v>6</v>
      </c>
      <c r="I28" s="13" t="s">
        <v>622</v>
      </c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ref="H35:H98" si="1">SUM(C35:G35)</f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1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1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1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2" t="s">
        <v>343</v>
      </c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 t="s">
        <v>348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349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350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351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15.95" customHeight="1" spans="1:9">
      <c r="A87" s="2" t="s">
        <v>356</v>
      </c>
      <c r="B87" s="10"/>
      <c r="C87" s="11"/>
      <c r="D87" s="11"/>
      <c r="E87" s="11"/>
      <c r="F87" s="11"/>
      <c r="G87" s="11"/>
      <c r="H87" s="6">
        <f t="shared" si="1"/>
        <v>0</v>
      </c>
      <c r="I87" s="13"/>
    </row>
    <row r="88" ht="15.95" customHeight="1" spans="1:9">
      <c r="A88" s="2" t="s">
        <v>357</v>
      </c>
      <c r="B88" s="10"/>
      <c r="C88" s="11"/>
      <c r="D88" s="11"/>
      <c r="E88" s="11"/>
      <c r="F88" s="11"/>
      <c r="G88" s="11"/>
      <c r="H88" s="6">
        <f t="shared" si="1"/>
        <v>0</v>
      </c>
      <c r="I88" s="13"/>
    </row>
    <row r="89" ht="15.95" customHeight="1" spans="1:9">
      <c r="A89" s="2" t="s">
        <v>358</v>
      </c>
      <c r="B89" s="10"/>
      <c r="C89" s="11"/>
      <c r="D89" s="11"/>
      <c r="E89" s="11"/>
      <c r="F89" s="11"/>
      <c r="G89" s="11"/>
      <c r="H89" s="6">
        <f t="shared" si="1"/>
        <v>0</v>
      </c>
      <c r="I89" s="13"/>
    </row>
    <row r="90" ht="15.95" customHeight="1" spans="1:9">
      <c r="A90" s="2" t="s">
        <v>359</v>
      </c>
      <c r="B90" s="10"/>
      <c r="C90" s="11"/>
      <c r="D90" s="11"/>
      <c r="E90" s="11"/>
      <c r="F90" s="11"/>
      <c r="G90" s="11"/>
      <c r="H90" s="6">
        <f t="shared" si="1"/>
        <v>0</v>
      </c>
      <c r="I90" s="13"/>
    </row>
    <row r="91" ht="15.95" customHeight="1" spans="1:9">
      <c r="A91" s="2" t="s">
        <v>360</v>
      </c>
      <c r="B91" s="10"/>
      <c r="C91" s="11"/>
      <c r="D91" s="11"/>
      <c r="E91" s="11"/>
      <c r="F91" s="11"/>
      <c r="G91" s="11"/>
      <c r="H91" s="6">
        <f t="shared" si="1"/>
        <v>0</v>
      </c>
      <c r="I91" s="13"/>
    </row>
    <row r="92" ht="15.95" customHeight="1" spans="1:9">
      <c r="A92" s="2" t="s">
        <v>361</v>
      </c>
      <c r="B92" s="10"/>
      <c r="C92" s="11"/>
      <c r="D92" s="11"/>
      <c r="E92" s="11"/>
      <c r="F92" s="11"/>
      <c r="G92" s="11"/>
      <c r="H92" s="6">
        <f t="shared" si="1"/>
        <v>0</v>
      </c>
      <c r="I92" s="13"/>
    </row>
    <row r="93" ht="15.95" customHeight="1" spans="1:9">
      <c r="A93" s="2" t="s">
        <v>362</v>
      </c>
      <c r="B93" s="10"/>
      <c r="C93" s="11"/>
      <c r="D93" s="11"/>
      <c r="E93" s="11"/>
      <c r="F93" s="11"/>
      <c r="G93" s="11"/>
      <c r="H93" s="6">
        <f t="shared" si="1"/>
        <v>0</v>
      </c>
      <c r="I93" s="13"/>
    </row>
    <row r="94" ht="15.95" customHeight="1" spans="1:9">
      <c r="A94" s="2" t="s">
        <v>363</v>
      </c>
      <c r="B94" s="10"/>
      <c r="C94" s="11"/>
      <c r="D94" s="11"/>
      <c r="E94" s="11"/>
      <c r="F94" s="11"/>
      <c r="G94" s="11"/>
      <c r="H94" s="6">
        <f t="shared" si="1"/>
        <v>0</v>
      </c>
      <c r="I94" s="13"/>
    </row>
    <row r="95" ht="15.95" customHeight="1" spans="1:9">
      <c r="A95" s="2" t="s">
        <v>391</v>
      </c>
      <c r="B95" s="10"/>
      <c r="C95" s="11"/>
      <c r="D95" s="11"/>
      <c r="E95" s="11"/>
      <c r="F95" s="11"/>
      <c r="G95" s="11"/>
      <c r="H95" s="6">
        <f t="shared" si="1"/>
        <v>0</v>
      </c>
      <c r="I95" s="13"/>
    </row>
    <row r="96" ht="15.95" customHeight="1" spans="1:9">
      <c r="A96" s="2" t="s">
        <v>392</v>
      </c>
      <c r="B96" s="10"/>
      <c r="C96" s="11"/>
      <c r="D96" s="11"/>
      <c r="E96" s="11"/>
      <c r="F96" s="11"/>
      <c r="G96" s="11"/>
      <c r="H96" s="6">
        <f t="shared" si="1"/>
        <v>0</v>
      </c>
      <c r="I96" s="13"/>
    </row>
    <row r="97" ht="15.95" customHeight="1" spans="1:9">
      <c r="A97" s="2" t="s">
        <v>393</v>
      </c>
      <c r="B97" s="10"/>
      <c r="C97" s="11"/>
      <c r="D97" s="11"/>
      <c r="E97" s="11"/>
      <c r="F97" s="11"/>
      <c r="G97" s="11"/>
      <c r="H97" s="6">
        <f t="shared" si="1"/>
        <v>0</v>
      </c>
      <c r="I97" s="13"/>
    </row>
    <row r="98" ht="22.5" spans="1:9">
      <c r="A98" s="14" t="s">
        <v>329</v>
      </c>
      <c r="B98" s="14"/>
      <c r="C98" s="15">
        <f t="shared" ref="C98:G98" si="2">SUM(C3:C54)</f>
        <v>6</v>
      </c>
      <c r="D98" s="15">
        <f t="shared" si="2"/>
        <v>0</v>
      </c>
      <c r="E98" s="15">
        <f t="shared" si="2"/>
        <v>0</v>
      </c>
      <c r="F98" s="15">
        <f t="shared" si="2"/>
        <v>0</v>
      </c>
      <c r="G98" s="15">
        <f t="shared" si="2"/>
        <v>0</v>
      </c>
      <c r="H98" s="6">
        <f t="shared" si="1"/>
        <v>6</v>
      </c>
      <c r="I98" s="13"/>
    </row>
  </sheetData>
  <mergeCells count="2">
    <mergeCell ref="A1:H1"/>
    <mergeCell ref="A98:B98"/>
  </mergeCells>
  <pageMargins left="0.7" right="0.7" top="0.75" bottom="0.75" header="0.3" footer="0.3"/>
  <pageSetup paperSize="9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7"/>
  <sheetViews>
    <sheetView workbookViewId="0">
      <selection activeCell="A1" sqref="A1:H1"/>
    </sheetView>
  </sheetViews>
  <sheetFormatPr defaultColWidth="9" defaultRowHeight="13.5"/>
  <cols>
    <col min="1" max="1" width="8.38333333333333" customWidth="1"/>
    <col min="2" max="2" width="15.6333333333333" customWidth="1"/>
    <col min="3" max="3" width="18.5" customWidth="1"/>
    <col min="4" max="7" width="17.25" customWidth="1"/>
    <col min="8" max="8" width="9.38333333333333" customWidth="1"/>
    <col min="9" max="9" width="14.6333333333333" customWidth="1"/>
    <col min="10" max="53" width="3.63333333333333" customWidth="1"/>
  </cols>
  <sheetData>
    <row r="1" ht="33.75" spans="1:8">
      <c r="A1" s="1" t="s">
        <v>364</v>
      </c>
      <c r="B1" s="1"/>
      <c r="C1" s="1"/>
      <c r="D1" s="1"/>
      <c r="E1" s="1"/>
      <c r="F1" s="1"/>
      <c r="G1" s="1"/>
      <c r="H1" s="1"/>
    </row>
    <row r="2" ht="26.1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>
        <v>60</v>
      </c>
      <c r="D3" s="3"/>
      <c r="E3" s="3"/>
      <c r="F3" s="3">
        <v>105</v>
      </c>
      <c r="G3" s="3"/>
      <c r="H3" s="6">
        <f t="shared" ref="H3:H66" si="0">SUM(C3:G3)</f>
        <v>165</v>
      </c>
      <c r="I3" s="13" t="s">
        <v>365</v>
      </c>
    </row>
    <row r="4" ht="15.95" customHeight="1" spans="1:9">
      <c r="A4" s="2" t="s">
        <v>197</v>
      </c>
      <c r="B4" s="5" t="s">
        <v>198</v>
      </c>
      <c r="C4" s="3"/>
      <c r="D4" s="7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9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>
        <v>270</v>
      </c>
      <c r="D27" s="11"/>
      <c r="E27" s="11"/>
      <c r="F27" s="11"/>
      <c r="G27" s="11"/>
      <c r="H27" s="6">
        <f t="shared" si="0"/>
        <v>270</v>
      </c>
      <c r="I27" s="13" t="s">
        <v>365</v>
      </c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>
        <f t="shared" si="0"/>
        <v>0</v>
      </c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ref="H67:H87" si="1">SUM(C67:G67)</f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27.95" customHeight="1" spans="1:9">
      <c r="A87" s="14" t="s">
        <v>329</v>
      </c>
      <c r="B87" s="14"/>
      <c r="C87" s="15">
        <f t="shared" ref="C87:G87" si="2">SUM(C3:C54)</f>
        <v>330</v>
      </c>
      <c r="D87" s="15">
        <f t="shared" si="2"/>
        <v>0</v>
      </c>
      <c r="E87" s="15">
        <f t="shared" si="2"/>
        <v>0</v>
      </c>
      <c r="F87" s="15">
        <f t="shared" si="2"/>
        <v>105</v>
      </c>
      <c r="G87" s="15">
        <f t="shared" si="2"/>
        <v>0</v>
      </c>
      <c r="H87" s="6">
        <f t="shared" si="1"/>
        <v>435</v>
      </c>
      <c r="I87" s="13"/>
    </row>
  </sheetData>
  <mergeCells count="2">
    <mergeCell ref="A1:H1"/>
    <mergeCell ref="A87:B87"/>
  </mergeCells>
  <pageMargins left="0.75" right="0.75" top="1" bottom="1" header="0.5" footer="0.5"/>
  <headerFooter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98"/>
  <sheetViews>
    <sheetView zoomScale="90" zoomScaleNormal="90" workbookViewId="0">
      <pane ySplit="2" topLeftCell="A66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623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3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19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9"/>
      <c r="E7" s="3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ref="H35:H98" si="1">SUM(C35:G35)</f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1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11">
        <v>10</v>
      </c>
      <c r="D49" s="11"/>
      <c r="E49" s="11">
        <v>5</v>
      </c>
      <c r="F49" s="11"/>
      <c r="G49" s="11"/>
      <c r="H49" s="6">
        <f t="shared" si="1"/>
        <v>15</v>
      </c>
      <c r="I49" s="13" t="s">
        <v>624</v>
      </c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1"/>
        <v>0</v>
      </c>
      <c r="I52" s="13"/>
    </row>
    <row r="53" ht="15.95" customHeight="1" spans="1:9">
      <c r="A53" s="2" t="s">
        <v>296</v>
      </c>
      <c r="B53" s="10" t="s">
        <v>297</v>
      </c>
      <c r="C53" s="11">
        <v>6</v>
      </c>
      <c r="D53" s="11"/>
      <c r="E53" s="11">
        <v>6</v>
      </c>
      <c r="F53" s="11"/>
      <c r="G53" s="11"/>
      <c r="H53" s="6">
        <f t="shared" si="1"/>
        <v>12</v>
      </c>
      <c r="I53" s="13" t="s">
        <v>625</v>
      </c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1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2" t="s">
        <v>343</v>
      </c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 t="s">
        <v>348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349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350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351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15.95" customHeight="1" spans="1:9">
      <c r="A87" s="2" t="s">
        <v>356</v>
      </c>
      <c r="B87" s="10"/>
      <c r="C87" s="11"/>
      <c r="D87" s="11"/>
      <c r="E87" s="11"/>
      <c r="F87" s="11"/>
      <c r="G87" s="11"/>
      <c r="H87" s="6">
        <f t="shared" si="1"/>
        <v>0</v>
      </c>
      <c r="I87" s="13"/>
    </row>
    <row r="88" ht="15.95" customHeight="1" spans="1:9">
      <c r="A88" s="2" t="s">
        <v>357</v>
      </c>
      <c r="B88" s="10"/>
      <c r="C88" s="11"/>
      <c r="D88" s="11"/>
      <c r="E88" s="11"/>
      <c r="F88" s="11"/>
      <c r="G88" s="11"/>
      <c r="H88" s="6">
        <f t="shared" si="1"/>
        <v>0</v>
      </c>
      <c r="I88" s="13"/>
    </row>
    <row r="89" ht="15.95" customHeight="1" spans="1:9">
      <c r="A89" s="2" t="s">
        <v>358</v>
      </c>
      <c r="B89" s="10"/>
      <c r="C89" s="11"/>
      <c r="D89" s="11"/>
      <c r="E89" s="11"/>
      <c r="F89" s="11"/>
      <c r="G89" s="11"/>
      <c r="H89" s="6">
        <f t="shared" si="1"/>
        <v>0</v>
      </c>
      <c r="I89" s="13"/>
    </row>
    <row r="90" ht="15.95" customHeight="1" spans="1:9">
      <c r="A90" s="2" t="s">
        <v>359</v>
      </c>
      <c r="B90" s="10"/>
      <c r="C90" s="11"/>
      <c r="D90" s="11"/>
      <c r="E90" s="11"/>
      <c r="F90" s="11"/>
      <c r="G90" s="11"/>
      <c r="H90" s="6">
        <f t="shared" si="1"/>
        <v>0</v>
      </c>
      <c r="I90" s="13"/>
    </row>
    <row r="91" ht="15.95" customHeight="1" spans="1:9">
      <c r="A91" s="2" t="s">
        <v>360</v>
      </c>
      <c r="B91" s="10"/>
      <c r="C91" s="11"/>
      <c r="D91" s="11"/>
      <c r="E91" s="11"/>
      <c r="F91" s="11"/>
      <c r="G91" s="11"/>
      <c r="H91" s="6">
        <f t="shared" si="1"/>
        <v>0</v>
      </c>
      <c r="I91" s="13"/>
    </row>
    <row r="92" ht="15.95" customHeight="1" spans="1:9">
      <c r="A92" s="2" t="s">
        <v>361</v>
      </c>
      <c r="B92" s="10"/>
      <c r="C92" s="11"/>
      <c r="D92" s="11"/>
      <c r="E92" s="11"/>
      <c r="F92" s="11"/>
      <c r="G92" s="11"/>
      <c r="H92" s="6">
        <f t="shared" si="1"/>
        <v>0</v>
      </c>
      <c r="I92" s="13"/>
    </row>
    <row r="93" ht="15.95" customHeight="1" spans="1:9">
      <c r="A93" s="2" t="s">
        <v>362</v>
      </c>
      <c r="B93" s="10"/>
      <c r="C93" s="11"/>
      <c r="D93" s="11"/>
      <c r="E93" s="11"/>
      <c r="F93" s="11"/>
      <c r="G93" s="11"/>
      <c r="H93" s="6">
        <f t="shared" si="1"/>
        <v>0</v>
      </c>
      <c r="I93" s="13"/>
    </row>
    <row r="94" ht="15.95" customHeight="1" spans="1:9">
      <c r="A94" s="2" t="s">
        <v>363</v>
      </c>
      <c r="B94" s="10"/>
      <c r="C94" s="11"/>
      <c r="D94" s="11"/>
      <c r="E94" s="11"/>
      <c r="F94" s="11"/>
      <c r="G94" s="11"/>
      <c r="H94" s="6">
        <f t="shared" si="1"/>
        <v>0</v>
      </c>
      <c r="I94" s="13"/>
    </row>
    <row r="95" ht="15.95" customHeight="1" spans="1:9">
      <c r="A95" s="2" t="s">
        <v>391</v>
      </c>
      <c r="B95" s="10"/>
      <c r="C95" s="11"/>
      <c r="D95" s="11"/>
      <c r="E95" s="11"/>
      <c r="F95" s="11"/>
      <c r="G95" s="11"/>
      <c r="H95" s="6">
        <f t="shared" si="1"/>
        <v>0</v>
      </c>
      <c r="I95" s="13"/>
    </row>
    <row r="96" ht="15.95" customHeight="1" spans="1:9">
      <c r="A96" s="2" t="s">
        <v>392</v>
      </c>
      <c r="B96" s="10"/>
      <c r="C96" s="11"/>
      <c r="D96" s="11"/>
      <c r="E96" s="11"/>
      <c r="F96" s="11"/>
      <c r="G96" s="11"/>
      <c r="H96" s="6">
        <f t="shared" si="1"/>
        <v>0</v>
      </c>
      <c r="I96" s="13"/>
    </row>
    <row r="97" ht="15.95" customHeight="1" spans="1:9">
      <c r="A97" s="2" t="s">
        <v>393</v>
      </c>
      <c r="B97" s="10"/>
      <c r="C97" s="11"/>
      <c r="D97" s="11"/>
      <c r="E97" s="11"/>
      <c r="F97" s="11"/>
      <c r="G97" s="11"/>
      <c r="H97" s="6">
        <f t="shared" si="1"/>
        <v>0</v>
      </c>
      <c r="I97" s="13"/>
    </row>
    <row r="98" ht="22.5" spans="1:9">
      <c r="A98" s="14" t="s">
        <v>329</v>
      </c>
      <c r="B98" s="14"/>
      <c r="C98" s="15">
        <f>SUM(C3:C54)</f>
        <v>16</v>
      </c>
      <c r="D98" s="15">
        <f>SUM(D3:D54)</f>
        <v>0</v>
      </c>
      <c r="E98" s="15">
        <f>SUM(E3:E54)</f>
        <v>11</v>
      </c>
      <c r="F98" s="15">
        <f>SUM(F3:F54)</f>
        <v>0</v>
      </c>
      <c r="G98" s="15">
        <f>SUM(G3:G54)</f>
        <v>0</v>
      </c>
      <c r="H98" s="6">
        <f t="shared" si="1"/>
        <v>27</v>
      </c>
      <c r="I98" s="13"/>
    </row>
  </sheetData>
  <mergeCells count="2">
    <mergeCell ref="A1:H1"/>
    <mergeCell ref="A98:B98"/>
  </mergeCells>
  <pageMargins left="0.7" right="0.7" top="0.75" bottom="0.75" header="0.3" footer="0.3"/>
  <pageSetup paperSize="9" orientation="portrait"/>
  <headerFooter alignWithMargins="0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98"/>
  <sheetViews>
    <sheetView zoomScale="90" zoomScaleNormal="90" workbookViewId="0">
      <pane ySplit="2" topLeftCell="A60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626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>
        <v>11</v>
      </c>
      <c r="D3" s="3"/>
      <c r="E3" s="3"/>
      <c r="F3" s="3"/>
      <c r="G3" s="3"/>
      <c r="H3" s="6">
        <f t="shared" ref="H3:H34" si="0">SUM(C3:G3)</f>
        <v>11</v>
      </c>
      <c r="I3" s="13" t="s">
        <v>627</v>
      </c>
    </row>
    <row r="4" ht="15.95" customHeight="1" spans="1:9">
      <c r="A4" s="2" t="s">
        <v>197</v>
      </c>
      <c r="B4" s="5" t="s">
        <v>198</v>
      </c>
      <c r="C4" s="3">
        <v>6</v>
      </c>
      <c r="D4" s="3"/>
      <c r="E4" s="3"/>
      <c r="F4" s="3"/>
      <c r="G4" s="3"/>
      <c r="H4" s="6">
        <f t="shared" si="0"/>
        <v>6</v>
      </c>
      <c r="I4" s="13" t="s">
        <v>628</v>
      </c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>
        <v>12</v>
      </c>
      <c r="D7" s="11"/>
      <c r="E7" s="11">
        <v>6</v>
      </c>
      <c r="F7" s="11"/>
      <c r="G7" s="11"/>
      <c r="H7" s="6">
        <f t="shared" si="0"/>
        <v>18</v>
      </c>
      <c r="I7" s="13" t="s">
        <v>627</v>
      </c>
    </row>
    <row r="8" ht="15.95" customHeight="1" spans="1:9">
      <c r="A8" s="2" t="s">
        <v>205</v>
      </c>
      <c r="B8" s="10" t="s">
        <v>206</v>
      </c>
      <c r="C8" s="11">
        <v>5</v>
      </c>
      <c r="D8" s="11"/>
      <c r="E8" s="11"/>
      <c r="F8" s="11"/>
      <c r="G8" s="11"/>
      <c r="H8" s="6">
        <f t="shared" si="0"/>
        <v>5</v>
      </c>
      <c r="I8" s="13" t="s">
        <v>627</v>
      </c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>
        <v>12</v>
      </c>
      <c r="D10" s="11"/>
      <c r="E10" s="11">
        <v>6</v>
      </c>
      <c r="F10" s="11"/>
      <c r="G10" s="11"/>
      <c r="H10" s="6">
        <f t="shared" si="0"/>
        <v>18</v>
      </c>
      <c r="I10" s="13" t="s">
        <v>627</v>
      </c>
    </row>
    <row r="11" ht="15.95" customHeight="1" spans="1:9">
      <c r="A11" s="2" t="s">
        <v>211</v>
      </c>
      <c r="B11" s="10" t="s">
        <v>212</v>
      </c>
      <c r="C11" s="11"/>
      <c r="D11" s="19"/>
      <c r="E11" s="3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>
        <v>9</v>
      </c>
      <c r="D12" s="19"/>
      <c r="E12" s="3"/>
      <c r="F12" s="11"/>
      <c r="G12" s="11"/>
      <c r="H12" s="6">
        <f t="shared" si="0"/>
        <v>9</v>
      </c>
      <c r="I12" s="13" t="s">
        <v>627</v>
      </c>
    </row>
    <row r="13" ht="15.95" customHeight="1" spans="1:9">
      <c r="A13" s="2" t="s">
        <v>215</v>
      </c>
      <c r="B13" s="10" t="s">
        <v>216</v>
      </c>
      <c r="C13" s="11"/>
      <c r="D13" s="3"/>
      <c r="E13" s="3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>
        <v>5</v>
      </c>
      <c r="D14" s="3"/>
      <c r="E14" s="3"/>
      <c r="F14" s="11"/>
      <c r="G14" s="11"/>
      <c r="H14" s="6">
        <f t="shared" si="0"/>
        <v>5</v>
      </c>
      <c r="I14" s="13" t="s">
        <v>628</v>
      </c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>
        <v>11</v>
      </c>
      <c r="D18" s="11"/>
      <c r="E18" s="11"/>
      <c r="F18" s="11"/>
      <c r="G18" s="11"/>
      <c r="H18" s="6">
        <f t="shared" si="0"/>
        <v>11</v>
      </c>
      <c r="I18" s="13" t="s">
        <v>627</v>
      </c>
    </row>
    <row r="19" ht="15.95" customHeight="1" spans="1:9">
      <c r="A19" s="2" t="s">
        <v>227</v>
      </c>
      <c r="B19" s="10" t="s">
        <v>228</v>
      </c>
      <c r="C19" s="11">
        <v>5</v>
      </c>
      <c r="D19" s="11"/>
      <c r="E19" s="11"/>
      <c r="F19" s="11"/>
      <c r="G19" s="11"/>
      <c r="H19" s="6">
        <f t="shared" si="0"/>
        <v>5</v>
      </c>
      <c r="I19" s="13" t="s">
        <v>627</v>
      </c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>
        <v>6</v>
      </c>
      <c r="D26" s="11"/>
      <c r="E26" s="11"/>
      <c r="F26" s="11"/>
      <c r="G26" s="11"/>
      <c r="H26" s="6">
        <f t="shared" si="0"/>
        <v>6</v>
      </c>
      <c r="I26" s="13" t="s">
        <v>627</v>
      </c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ref="H35:H98" si="1">SUM(C35:G35)</f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>
        <v>10</v>
      </c>
      <c r="D37" s="11"/>
      <c r="E37" s="11"/>
      <c r="F37" s="11"/>
      <c r="G37" s="11"/>
      <c r="H37" s="6">
        <f t="shared" si="1"/>
        <v>10</v>
      </c>
      <c r="I37" s="13" t="s">
        <v>627</v>
      </c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>
        <v>16</v>
      </c>
      <c r="D39" s="11"/>
      <c r="E39" s="11">
        <v>3</v>
      </c>
      <c r="F39" s="11"/>
      <c r="G39" s="11"/>
      <c r="H39" s="6">
        <f t="shared" si="1"/>
        <v>19</v>
      </c>
      <c r="I39" s="13" t="s">
        <v>627</v>
      </c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1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>
        <v>18</v>
      </c>
      <c r="D43" s="11"/>
      <c r="E43" s="11"/>
      <c r="F43" s="11"/>
      <c r="G43" s="11"/>
      <c r="H43" s="6">
        <f t="shared" si="1"/>
        <v>18</v>
      </c>
      <c r="I43" s="13" t="s">
        <v>627</v>
      </c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>
        <v>5</v>
      </c>
      <c r="D46" s="11"/>
      <c r="E46" s="11"/>
      <c r="F46" s="11"/>
      <c r="G46" s="11"/>
      <c r="H46" s="6">
        <f t="shared" si="1"/>
        <v>5</v>
      </c>
      <c r="I46" s="13" t="s">
        <v>629</v>
      </c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11">
        <v>7</v>
      </c>
      <c r="D49" s="11"/>
      <c r="E49" s="11">
        <v>4</v>
      </c>
      <c r="F49" s="11"/>
      <c r="G49" s="11"/>
      <c r="H49" s="6">
        <f t="shared" si="1"/>
        <v>11</v>
      </c>
      <c r="I49" s="13" t="s">
        <v>627</v>
      </c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>
        <v>5</v>
      </c>
      <c r="D52" s="11"/>
      <c r="E52" s="11">
        <v>5</v>
      </c>
      <c r="F52" s="11"/>
      <c r="G52" s="11"/>
      <c r="H52" s="6">
        <f t="shared" si="1"/>
        <v>10</v>
      </c>
      <c r="I52" s="13" t="s">
        <v>627</v>
      </c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1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2" t="s">
        <v>343</v>
      </c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 t="s">
        <v>348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349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350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351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15.95" customHeight="1" spans="1:9">
      <c r="A87" s="2" t="s">
        <v>356</v>
      </c>
      <c r="B87" s="10"/>
      <c r="C87" s="11"/>
      <c r="D87" s="11"/>
      <c r="E87" s="11"/>
      <c r="F87" s="11"/>
      <c r="G87" s="11"/>
      <c r="H87" s="6">
        <f t="shared" si="1"/>
        <v>0</v>
      </c>
      <c r="I87" s="13"/>
    </row>
    <row r="88" ht="15.95" customHeight="1" spans="1:9">
      <c r="A88" s="2" t="s">
        <v>357</v>
      </c>
      <c r="B88" s="10"/>
      <c r="C88" s="11"/>
      <c r="D88" s="11"/>
      <c r="E88" s="11"/>
      <c r="F88" s="11"/>
      <c r="G88" s="11"/>
      <c r="H88" s="6">
        <f t="shared" si="1"/>
        <v>0</v>
      </c>
      <c r="I88" s="13"/>
    </row>
    <row r="89" ht="15.95" customHeight="1" spans="1:9">
      <c r="A89" s="2" t="s">
        <v>358</v>
      </c>
      <c r="B89" s="10"/>
      <c r="C89" s="11"/>
      <c r="D89" s="11"/>
      <c r="E89" s="11"/>
      <c r="F89" s="11"/>
      <c r="G89" s="11"/>
      <c r="H89" s="6">
        <f t="shared" si="1"/>
        <v>0</v>
      </c>
      <c r="I89" s="13"/>
    </row>
    <row r="90" ht="15.95" customHeight="1" spans="1:9">
      <c r="A90" s="2" t="s">
        <v>359</v>
      </c>
      <c r="B90" s="10"/>
      <c r="C90" s="11"/>
      <c r="D90" s="11"/>
      <c r="E90" s="11"/>
      <c r="F90" s="11"/>
      <c r="G90" s="11"/>
      <c r="H90" s="6">
        <f t="shared" si="1"/>
        <v>0</v>
      </c>
      <c r="I90" s="13"/>
    </row>
    <row r="91" ht="15.95" customHeight="1" spans="1:9">
      <c r="A91" s="2" t="s">
        <v>360</v>
      </c>
      <c r="B91" s="10"/>
      <c r="C91" s="11"/>
      <c r="D91" s="11"/>
      <c r="E91" s="11"/>
      <c r="F91" s="11"/>
      <c r="G91" s="11"/>
      <c r="H91" s="6">
        <f t="shared" si="1"/>
        <v>0</v>
      </c>
      <c r="I91" s="13"/>
    </row>
    <row r="92" ht="15.95" customHeight="1" spans="1:9">
      <c r="A92" s="2" t="s">
        <v>361</v>
      </c>
      <c r="B92" s="10"/>
      <c r="C92" s="11"/>
      <c r="D92" s="11"/>
      <c r="E92" s="11"/>
      <c r="F92" s="11"/>
      <c r="G92" s="11"/>
      <c r="H92" s="6">
        <f t="shared" si="1"/>
        <v>0</v>
      </c>
      <c r="I92" s="13"/>
    </row>
    <row r="93" ht="15.95" customHeight="1" spans="1:9">
      <c r="A93" s="2" t="s">
        <v>362</v>
      </c>
      <c r="B93" s="10"/>
      <c r="C93" s="11"/>
      <c r="D93" s="11"/>
      <c r="E93" s="11"/>
      <c r="F93" s="11"/>
      <c r="G93" s="11"/>
      <c r="H93" s="6">
        <f t="shared" si="1"/>
        <v>0</v>
      </c>
      <c r="I93" s="13"/>
    </row>
    <row r="94" ht="15.95" customHeight="1" spans="1:9">
      <c r="A94" s="2" t="s">
        <v>363</v>
      </c>
      <c r="B94" s="10"/>
      <c r="C94" s="11"/>
      <c r="D94" s="11"/>
      <c r="E94" s="11"/>
      <c r="F94" s="11"/>
      <c r="G94" s="11"/>
      <c r="H94" s="6">
        <f t="shared" si="1"/>
        <v>0</v>
      </c>
      <c r="I94" s="13"/>
    </row>
    <row r="95" ht="15.95" customHeight="1" spans="1:9">
      <c r="A95" s="2" t="s">
        <v>391</v>
      </c>
      <c r="B95" s="10"/>
      <c r="C95" s="11"/>
      <c r="D95" s="11"/>
      <c r="E95" s="11"/>
      <c r="F95" s="11"/>
      <c r="G95" s="11"/>
      <c r="H95" s="6">
        <f t="shared" si="1"/>
        <v>0</v>
      </c>
      <c r="I95" s="13"/>
    </row>
    <row r="96" ht="15.95" customHeight="1" spans="1:9">
      <c r="A96" s="2" t="s">
        <v>392</v>
      </c>
      <c r="B96" s="10"/>
      <c r="C96" s="11"/>
      <c r="D96" s="11"/>
      <c r="E96" s="11"/>
      <c r="F96" s="11"/>
      <c r="G96" s="11"/>
      <c r="H96" s="6">
        <f t="shared" si="1"/>
        <v>0</v>
      </c>
      <c r="I96" s="13"/>
    </row>
    <row r="97" ht="15.95" customHeight="1" spans="1:9">
      <c r="A97" s="2" t="s">
        <v>393</v>
      </c>
      <c r="B97" s="10"/>
      <c r="C97" s="11"/>
      <c r="D97" s="11"/>
      <c r="E97" s="11"/>
      <c r="F97" s="11"/>
      <c r="G97" s="11"/>
      <c r="H97" s="6">
        <f t="shared" si="1"/>
        <v>0</v>
      </c>
      <c r="I97" s="13"/>
    </row>
    <row r="98" ht="22.5" spans="1:9">
      <c r="A98" s="14" t="s">
        <v>329</v>
      </c>
      <c r="B98" s="14"/>
      <c r="C98" s="15">
        <f>SUM(C3:C54)</f>
        <v>143</v>
      </c>
      <c r="D98" s="15">
        <f>SUM(D3:D54)</f>
        <v>0</v>
      </c>
      <c r="E98" s="15">
        <f>SUM(E3:E54)</f>
        <v>24</v>
      </c>
      <c r="F98" s="15">
        <f>SUM(F3:F54)</f>
        <v>0</v>
      </c>
      <c r="G98" s="15">
        <f>SUM(G3:G54)</f>
        <v>0</v>
      </c>
      <c r="H98" s="6">
        <f t="shared" si="1"/>
        <v>167</v>
      </c>
      <c r="I98" s="13"/>
    </row>
  </sheetData>
  <mergeCells count="2">
    <mergeCell ref="A1:H1"/>
    <mergeCell ref="A98:B98"/>
  </mergeCells>
  <pageMargins left="0.7" right="0.7" top="0.75" bottom="0.75" header="0.3" footer="0.3"/>
  <pageSetup paperSize="9" orientation="portrait"/>
  <headerFooter alignWithMargins="0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97"/>
  <sheetViews>
    <sheetView zoomScale="90" zoomScaleNormal="90" workbookViewId="0">
      <pane ySplit="2" topLeftCell="A54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630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3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>
        <v>6</v>
      </c>
      <c r="D5" s="19"/>
      <c r="E5" s="3"/>
      <c r="F5" s="3"/>
      <c r="G5" s="3"/>
      <c r="H5" s="6">
        <f t="shared" si="0"/>
        <v>6</v>
      </c>
      <c r="I5" s="13" t="s">
        <v>405</v>
      </c>
    </row>
    <row r="6" ht="15.95" customHeight="1" spans="1:9">
      <c r="A6" s="2" t="s">
        <v>201</v>
      </c>
      <c r="B6" s="8" t="s">
        <v>202</v>
      </c>
      <c r="C6" s="3">
        <v>5</v>
      </c>
      <c r="D6" s="19"/>
      <c r="E6" s="3"/>
      <c r="F6" s="3"/>
      <c r="G6" s="3"/>
      <c r="H6" s="6">
        <f t="shared" si="0"/>
        <v>5</v>
      </c>
      <c r="I6" s="13" t="s">
        <v>405</v>
      </c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>
        <v>20</v>
      </c>
      <c r="D21" s="11"/>
      <c r="E21" s="11">
        <v>3</v>
      </c>
      <c r="F21" s="11"/>
      <c r="G21" s="11"/>
      <c r="H21" s="6">
        <f t="shared" si="0"/>
        <v>23</v>
      </c>
      <c r="I21" s="13" t="s">
        <v>407</v>
      </c>
    </row>
    <row r="22" ht="15.95" customHeight="1" spans="1:9">
      <c r="A22" s="2" t="s">
        <v>233</v>
      </c>
      <c r="B22" s="10" t="s">
        <v>234</v>
      </c>
      <c r="C22" s="11">
        <v>16</v>
      </c>
      <c r="D22" s="11"/>
      <c r="E22" s="11">
        <v>4</v>
      </c>
      <c r="F22" s="11"/>
      <c r="G22" s="11"/>
      <c r="H22" s="6">
        <f t="shared" si="0"/>
        <v>20</v>
      </c>
      <c r="I22" s="13" t="s">
        <v>407</v>
      </c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>
        <v>24</v>
      </c>
      <c r="D24" s="11"/>
      <c r="E24" s="11">
        <v>4</v>
      </c>
      <c r="F24" s="11"/>
      <c r="G24" s="11"/>
      <c r="H24" s="6">
        <f t="shared" si="0"/>
        <v>28</v>
      </c>
      <c r="I24" s="13" t="s">
        <v>407</v>
      </c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>
        <v>15</v>
      </c>
      <c r="D33" s="11"/>
      <c r="E33" s="11"/>
      <c r="F33" s="11"/>
      <c r="G33" s="11"/>
      <c r="H33" s="6">
        <f t="shared" si="0"/>
        <v>15</v>
      </c>
      <c r="I33" s="13" t="s">
        <v>407</v>
      </c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ref="H35:H97" si="1">SUM(C35:G35)</f>
        <v>0</v>
      </c>
      <c r="I35" s="13"/>
    </row>
    <row r="36" ht="15.95" customHeight="1" spans="1:9">
      <c r="A36" s="2" t="s">
        <v>261</v>
      </c>
      <c r="B36" s="10" t="s">
        <v>262</v>
      </c>
      <c r="C36" s="11">
        <v>9</v>
      </c>
      <c r="D36" s="11"/>
      <c r="E36" s="11"/>
      <c r="F36" s="11"/>
      <c r="G36" s="11"/>
      <c r="H36" s="6">
        <f t="shared" si="1"/>
        <v>9</v>
      </c>
      <c r="I36" s="13" t="s">
        <v>407</v>
      </c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1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>
        <v>5</v>
      </c>
      <c r="D47" s="11"/>
      <c r="E47" s="11"/>
      <c r="F47" s="11"/>
      <c r="G47" s="11"/>
      <c r="H47" s="6">
        <f t="shared" si="1"/>
        <v>5</v>
      </c>
      <c r="I47" s="13" t="s">
        <v>406</v>
      </c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>
        <v>20</v>
      </c>
      <c r="D52" s="11"/>
      <c r="E52" s="11"/>
      <c r="F52" s="11"/>
      <c r="G52" s="11"/>
      <c r="H52" s="6">
        <f t="shared" si="1"/>
        <v>20</v>
      </c>
      <c r="I52" s="13" t="s">
        <v>407</v>
      </c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1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2" t="s">
        <v>343</v>
      </c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 t="s">
        <v>348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349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350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351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15.95" customHeight="1" spans="1:9">
      <c r="A87" s="2" t="s">
        <v>356</v>
      </c>
      <c r="B87" s="10"/>
      <c r="C87" s="11"/>
      <c r="D87" s="11"/>
      <c r="E87" s="11"/>
      <c r="F87" s="11"/>
      <c r="G87" s="11"/>
      <c r="H87" s="6">
        <f t="shared" si="1"/>
        <v>0</v>
      </c>
      <c r="I87" s="13"/>
    </row>
    <row r="88" ht="15.95" customHeight="1" spans="1:9">
      <c r="A88" s="2" t="s">
        <v>357</v>
      </c>
      <c r="B88" s="10"/>
      <c r="C88" s="11"/>
      <c r="D88" s="11"/>
      <c r="E88" s="11"/>
      <c r="F88" s="11"/>
      <c r="G88" s="11"/>
      <c r="H88" s="6">
        <f t="shared" si="1"/>
        <v>0</v>
      </c>
      <c r="I88" s="13"/>
    </row>
    <row r="89" ht="15.95" customHeight="1" spans="1:9">
      <c r="A89" s="2" t="s">
        <v>358</v>
      </c>
      <c r="B89" s="10"/>
      <c r="C89" s="11"/>
      <c r="D89" s="11"/>
      <c r="E89" s="11"/>
      <c r="F89" s="11"/>
      <c r="G89" s="11"/>
      <c r="H89" s="6">
        <f t="shared" si="1"/>
        <v>0</v>
      </c>
      <c r="I89" s="13"/>
    </row>
    <row r="90" ht="15.95" customHeight="1" spans="1:9">
      <c r="A90" s="2" t="s">
        <v>359</v>
      </c>
      <c r="B90" s="10"/>
      <c r="C90" s="11"/>
      <c r="D90" s="11"/>
      <c r="E90" s="11"/>
      <c r="F90" s="11"/>
      <c r="G90" s="11"/>
      <c r="H90" s="6">
        <f t="shared" si="1"/>
        <v>0</v>
      </c>
      <c r="I90" s="13"/>
    </row>
    <row r="91" ht="15.95" customHeight="1" spans="1:9">
      <c r="A91" s="2" t="s">
        <v>360</v>
      </c>
      <c r="B91" s="10"/>
      <c r="C91" s="11"/>
      <c r="D91" s="11"/>
      <c r="E91" s="11"/>
      <c r="F91" s="11"/>
      <c r="G91" s="11"/>
      <c r="H91" s="6">
        <f t="shared" si="1"/>
        <v>0</v>
      </c>
      <c r="I91" s="13"/>
    </row>
    <row r="92" ht="15.95" customHeight="1" spans="1:9">
      <c r="A92" s="2" t="s">
        <v>361</v>
      </c>
      <c r="B92" s="10"/>
      <c r="C92" s="11"/>
      <c r="D92" s="11"/>
      <c r="E92" s="11"/>
      <c r="F92" s="11"/>
      <c r="G92" s="11"/>
      <c r="H92" s="6">
        <f t="shared" si="1"/>
        <v>0</v>
      </c>
      <c r="I92" s="13"/>
    </row>
    <row r="93" ht="15.95" customHeight="1" spans="1:9">
      <c r="A93" s="2" t="s">
        <v>362</v>
      </c>
      <c r="B93" s="10"/>
      <c r="C93" s="11"/>
      <c r="D93" s="11"/>
      <c r="E93" s="11"/>
      <c r="F93" s="11"/>
      <c r="G93" s="11"/>
      <c r="H93" s="6">
        <f t="shared" si="1"/>
        <v>0</v>
      </c>
      <c r="I93" s="13"/>
    </row>
    <row r="94" ht="15.95" customHeight="1" spans="1:9">
      <c r="A94" s="2" t="s">
        <v>363</v>
      </c>
      <c r="B94" s="10"/>
      <c r="C94" s="11"/>
      <c r="D94" s="11"/>
      <c r="E94" s="11"/>
      <c r="F94" s="11"/>
      <c r="G94" s="11"/>
      <c r="H94" s="6">
        <f t="shared" si="1"/>
        <v>0</v>
      </c>
      <c r="I94" s="13"/>
    </row>
    <row r="95" ht="15.95" customHeight="1" spans="1:9">
      <c r="A95" s="2" t="s">
        <v>391</v>
      </c>
      <c r="B95" s="10"/>
      <c r="C95" s="11"/>
      <c r="D95" s="11"/>
      <c r="E95" s="11"/>
      <c r="F95" s="11"/>
      <c r="G95" s="11"/>
      <c r="H95" s="6">
        <f t="shared" si="1"/>
        <v>0</v>
      </c>
      <c r="I95" s="13"/>
    </row>
    <row r="96" ht="15.95" customHeight="1" spans="1:9">
      <c r="A96" s="2" t="s">
        <v>392</v>
      </c>
      <c r="B96" s="10"/>
      <c r="C96" s="11"/>
      <c r="D96" s="11"/>
      <c r="E96" s="11"/>
      <c r="F96" s="11"/>
      <c r="G96" s="11"/>
      <c r="H96" s="6">
        <f t="shared" si="1"/>
        <v>0</v>
      </c>
      <c r="I96" s="13"/>
    </row>
    <row r="97" ht="22.5" spans="1:9">
      <c r="A97" s="14" t="s">
        <v>329</v>
      </c>
      <c r="B97" s="14"/>
      <c r="C97" s="15">
        <f>SUM(C3:C54)</f>
        <v>120</v>
      </c>
      <c r="D97" s="15">
        <f>SUM(D3:D54)</f>
        <v>0</v>
      </c>
      <c r="E97" s="15">
        <f>SUM(E3:E54)</f>
        <v>11</v>
      </c>
      <c r="F97" s="15">
        <f>SUM(F3:F54)</f>
        <v>0</v>
      </c>
      <c r="G97" s="15">
        <f>SUM(G3:G54)</f>
        <v>0</v>
      </c>
      <c r="H97" s="6">
        <f t="shared" si="1"/>
        <v>131</v>
      </c>
      <c r="I97" s="13"/>
    </row>
  </sheetData>
  <mergeCells count="2">
    <mergeCell ref="A1:H1"/>
    <mergeCell ref="A97:B97"/>
  </mergeCells>
  <pageMargins left="0.7" right="0.7" top="0.75" bottom="0.75" header="0.3" footer="0.3"/>
  <pageSetup paperSize="9" orientation="portrait"/>
  <headerFooter alignWithMargins="0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94"/>
  <sheetViews>
    <sheetView workbookViewId="0">
      <pane ySplit="2" topLeftCell="A45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631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67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>
        <v>4</v>
      </c>
      <c r="E4" s="3">
        <v>3</v>
      </c>
      <c r="F4" s="3"/>
      <c r="G4" s="3"/>
      <c r="H4" s="6">
        <f t="shared" si="0"/>
        <v>7</v>
      </c>
      <c r="I4" s="13" t="s">
        <v>632</v>
      </c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19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>
        <v>4</v>
      </c>
      <c r="E14" s="11"/>
      <c r="F14" s="11"/>
      <c r="G14" s="11"/>
      <c r="H14" s="6">
        <f t="shared" si="0"/>
        <v>4</v>
      </c>
      <c r="I14" s="13" t="s">
        <v>632</v>
      </c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>
        <v>4</v>
      </c>
      <c r="E27" s="11"/>
      <c r="F27" s="11"/>
      <c r="G27" s="11"/>
      <c r="H27" s="6">
        <f t="shared" si="0"/>
        <v>4</v>
      </c>
      <c r="I27" s="13" t="s">
        <v>632</v>
      </c>
    </row>
    <row r="28" ht="15.95" customHeight="1" spans="1:9">
      <c r="A28" s="2" t="s">
        <v>245</v>
      </c>
      <c r="B28" s="10" t="s">
        <v>246</v>
      </c>
      <c r="C28" s="11"/>
      <c r="D28" s="11">
        <v>3</v>
      </c>
      <c r="E28" s="11"/>
      <c r="F28" s="11"/>
      <c r="G28" s="11"/>
      <c r="H28" s="6">
        <f t="shared" si="0"/>
        <v>3</v>
      </c>
      <c r="I28" s="13" t="s">
        <v>632</v>
      </c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>
        <v>4</v>
      </c>
      <c r="E31" s="11">
        <v>5</v>
      </c>
      <c r="F31" s="11"/>
      <c r="G31" s="11"/>
      <c r="H31" s="6">
        <f t="shared" si="0"/>
        <v>9</v>
      </c>
      <c r="I31" s="13" t="s">
        <v>632</v>
      </c>
    </row>
    <row r="32" ht="15.95" customHeight="1" spans="1:9">
      <c r="A32" s="2" t="s">
        <v>253</v>
      </c>
      <c r="B32" s="10" t="s">
        <v>254</v>
      </c>
      <c r="C32" s="11"/>
      <c r="D32" s="11">
        <v>5</v>
      </c>
      <c r="E32" s="11"/>
      <c r="F32" s="11"/>
      <c r="G32" s="11"/>
      <c r="H32" s="6">
        <f t="shared" si="0"/>
        <v>5</v>
      </c>
      <c r="I32" s="13" t="s">
        <v>632</v>
      </c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>
        <v>3</v>
      </c>
      <c r="E35" s="11"/>
      <c r="F35" s="11"/>
      <c r="G35" s="11"/>
      <c r="H35" s="6">
        <f t="shared" si="0"/>
        <v>3</v>
      </c>
      <c r="I35" s="13" t="s">
        <v>633</v>
      </c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>
        <v>6</v>
      </c>
      <c r="E42" s="11"/>
      <c r="F42" s="11"/>
      <c r="G42" s="11"/>
      <c r="H42" s="6">
        <f t="shared" si="0"/>
        <v>6</v>
      </c>
      <c r="I42" s="13" t="s">
        <v>632</v>
      </c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>
        <v>3</v>
      </c>
      <c r="E45" s="11"/>
      <c r="F45" s="11"/>
      <c r="G45" s="11"/>
      <c r="H45" s="6">
        <f t="shared" si="0"/>
        <v>3</v>
      </c>
      <c r="I45" s="13" t="s">
        <v>632</v>
      </c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>
        <v>5</v>
      </c>
      <c r="E52" s="11"/>
      <c r="F52" s="11"/>
      <c r="G52" s="11"/>
      <c r="H52" s="6">
        <f t="shared" si="0"/>
        <v>5</v>
      </c>
      <c r="I52" s="13" t="s">
        <v>632</v>
      </c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2" t="s">
        <v>343</v>
      </c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ref="H68:H94" si="1">SUM(C68:G68)</f>
        <v>0</v>
      </c>
      <c r="I68" s="13"/>
    </row>
    <row r="69" ht="15.95" customHeight="1" spans="1:9">
      <c r="A69" s="2" t="s">
        <v>321</v>
      </c>
      <c r="B69" s="10" t="s">
        <v>348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349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350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351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15.95" customHeight="1" spans="1:9">
      <c r="A87" s="2" t="s">
        <v>356</v>
      </c>
      <c r="B87" s="10"/>
      <c r="C87" s="11"/>
      <c r="D87" s="11"/>
      <c r="E87" s="11"/>
      <c r="F87" s="11"/>
      <c r="G87" s="11"/>
      <c r="H87" s="6">
        <f t="shared" si="1"/>
        <v>0</v>
      </c>
      <c r="I87" s="13"/>
    </row>
    <row r="88" ht="15.95" customHeight="1" spans="1:9">
      <c r="A88" s="2" t="s">
        <v>357</v>
      </c>
      <c r="B88" s="10"/>
      <c r="C88" s="11"/>
      <c r="D88" s="11"/>
      <c r="E88" s="11"/>
      <c r="F88" s="11"/>
      <c r="G88" s="11"/>
      <c r="H88" s="6">
        <f t="shared" si="1"/>
        <v>0</v>
      </c>
      <c r="I88" s="13"/>
    </row>
    <row r="89" ht="15.95" customHeight="1" spans="1:9">
      <c r="A89" s="2" t="s">
        <v>358</v>
      </c>
      <c r="B89" s="10"/>
      <c r="C89" s="11"/>
      <c r="D89" s="11"/>
      <c r="E89" s="11"/>
      <c r="F89" s="11"/>
      <c r="G89" s="11"/>
      <c r="H89" s="6">
        <f t="shared" si="1"/>
        <v>0</v>
      </c>
      <c r="I89" s="13"/>
    </row>
    <row r="90" ht="15.95" customHeight="1" spans="1:9">
      <c r="A90" s="2" t="s">
        <v>359</v>
      </c>
      <c r="B90" s="10"/>
      <c r="C90" s="11"/>
      <c r="D90" s="11"/>
      <c r="E90" s="11"/>
      <c r="F90" s="11"/>
      <c r="G90" s="11"/>
      <c r="H90" s="6">
        <f t="shared" si="1"/>
        <v>0</v>
      </c>
      <c r="I90" s="13"/>
    </row>
    <row r="91" ht="15.95" customHeight="1" spans="1:9">
      <c r="A91" s="2" t="s">
        <v>360</v>
      </c>
      <c r="B91" s="10"/>
      <c r="C91" s="11"/>
      <c r="D91" s="11"/>
      <c r="E91" s="11"/>
      <c r="F91" s="11"/>
      <c r="G91" s="11"/>
      <c r="H91" s="6">
        <f t="shared" si="1"/>
        <v>0</v>
      </c>
      <c r="I91" s="13"/>
    </row>
    <row r="92" ht="15.95" customHeight="1" spans="1:9">
      <c r="A92" s="2" t="s">
        <v>361</v>
      </c>
      <c r="B92" s="10"/>
      <c r="C92" s="11"/>
      <c r="D92" s="11"/>
      <c r="E92" s="11"/>
      <c r="F92" s="11"/>
      <c r="G92" s="11"/>
      <c r="H92" s="6">
        <f t="shared" si="1"/>
        <v>0</v>
      </c>
      <c r="I92" s="13"/>
    </row>
    <row r="93" ht="15.95" customHeight="1" spans="1:9">
      <c r="A93" s="2" t="s">
        <v>362</v>
      </c>
      <c r="B93" s="10"/>
      <c r="C93" s="11"/>
      <c r="D93" s="11"/>
      <c r="E93" s="11"/>
      <c r="F93" s="11"/>
      <c r="G93" s="11"/>
      <c r="H93" s="6">
        <f t="shared" si="1"/>
        <v>0</v>
      </c>
      <c r="I93" s="13"/>
    </row>
    <row r="94" ht="22.5" spans="1:9">
      <c r="A94" s="14" t="s">
        <v>329</v>
      </c>
      <c r="B94" s="14"/>
      <c r="C94" s="15">
        <f>SUM(C3:C54)</f>
        <v>0</v>
      </c>
      <c r="D94" s="15">
        <f>SUM(D3:D54)</f>
        <v>41</v>
      </c>
      <c r="E94" s="15">
        <f>SUM(E3:E54)</f>
        <v>8</v>
      </c>
      <c r="F94" s="15">
        <f>SUM(F3:F54)</f>
        <v>0</v>
      </c>
      <c r="G94" s="15">
        <f>SUM(G3:G54)</f>
        <v>0</v>
      </c>
      <c r="H94" s="6">
        <f t="shared" si="1"/>
        <v>49</v>
      </c>
      <c r="I94" s="13"/>
    </row>
  </sheetData>
  <mergeCells count="2">
    <mergeCell ref="A1:H1"/>
    <mergeCell ref="A94:B94"/>
  </mergeCells>
  <pageMargins left="0.75" right="0.75" top="1" bottom="1" header="0.5" footer="0.5"/>
  <headerFooter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97"/>
  <sheetViews>
    <sheetView zoomScale="90" zoomScaleNormal="90" workbookViewId="0">
      <pane ySplit="2" topLeftCell="A63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634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 t="s">
        <v>635</v>
      </c>
      <c r="E3" s="3"/>
      <c r="F3" s="3"/>
      <c r="G3" s="3"/>
      <c r="H3" s="6">
        <f t="shared" ref="H3:H34" si="0">SUM(C3:G3)</f>
        <v>0</v>
      </c>
      <c r="I3" s="13" t="s">
        <v>636</v>
      </c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>
        <v>11</v>
      </c>
      <c r="D5" s="3" t="s">
        <v>637</v>
      </c>
      <c r="E5" s="3"/>
      <c r="F5" s="3"/>
      <c r="G5" s="3"/>
      <c r="H5" s="6">
        <f t="shared" si="0"/>
        <v>11</v>
      </c>
      <c r="I5" s="13" t="s">
        <v>632</v>
      </c>
    </row>
    <row r="6" ht="15.95" customHeight="1" spans="1:9">
      <c r="A6" s="2" t="s">
        <v>201</v>
      </c>
      <c r="B6" s="8" t="s">
        <v>202</v>
      </c>
      <c r="C6" s="3">
        <v>13</v>
      </c>
      <c r="D6" s="19">
        <v>4</v>
      </c>
      <c r="E6" s="3"/>
      <c r="F6" s="3"/>
      <c r="G6" s="3"/>
      <c r="H6" s="6">
        <f t="shared" si="0"/>
        <v>17</v>
      </c>
      <c r="I6" s="13"/>
    </row>
    <row r="7" ht="15.95" customHeight="1" spans="1:9">
      <c r="A7" s="2" t="s">
        <v>203</v>
      </c>
      <c r="B7" s="10" t="s">
        <v>204</v>
      </c>
      <c r="C7" s="11">
        <v>15</v>
      </c>
      <c r="D7" s="11">
        <v>4</v>
      </c>
      <c r="E7" s="11">
        <v>4</v>
      </c>
      <c r="F7" s="11"/>
      <c r="G7" s="11"/>
      <c r="H7" s="6">
        <f t="shared" si="0"/>
        <v>23</v>
      </c>
      <c r="I7" s="13"/>
    </row>
    <row r="8" ht="15.95" customHeight="1" spans="1:9">
      <c r="A8" s="2" t="s">
        <v>205</v>
      </c>
      <c r="B8" s="10" t="s">
        <v>206</v>
      </c>
      <c r="C8" s="11"/>
      <c r="D8" s="11">
        <v>3</v>
      </c>
      <c r="E8" s="11"/>
      <c r="F8" s="11"/>
      <c r="G8" s="11"/>
      <c r="H8" s="6">
        <f t="shared" si="0"/>
        <v>3</v>
      </c>
      <c r="I8" s="13"/>
    </row>
    <row r="9" ht="15.95" customHeight="1" spans="1:9">
      <c r="A9" s="2" t="s">
        <v>207</v>
      </c>
      <c r="B9" s="10" t="s">
        <v>208</v>
      </c>
      <c r="C9" s="11"/>
      <c r="D9" s="11">
        <v>2</v>
      </c>
      <c r="E9" s="11"/>
      <c r="F9" s="11"/>
      <c r="G9" s="11"/>
      <c r="H9" s="6">
        <f t="shared" si="0"/>
        <v>2</v>
      </c>
      <c r="I9" s="13" t="s">
        <v>81</v>
      </c>
    </row>
    <row r="10" ht="15.95" customHeight="1" spans="1:9">
      <c r="A10" s="2" t="s">
        <v>209</v>
      </c>
      <c r="B10" s="10" t="s">
        <v>210</v>
      </c>
      <c r="C10" s="11">
        <v>13</v>
      </c>
      <c r="D10" s="11">
        <v>4</v>
      </c>
      <c r="E10" s="11">
        <v>8</v>
      </c>
      <c r="F10" s="11"/>
      <c r="G10" s="11"/>
      <c r="H10" s="6">
        <f t="shared" si="0"/>
        <v>25</v>
      </c>
      <c r="I10" s="13"/>
    </row>
    <row r="11" ht="15.95" customHeight="1" spans="1:9">
      <c r="A11" s="2" t="s">
        <v>211</v>
      </c>
      <c r="B11" s="10" t="s">
        <v>212</v>
      </c>
      <c r="C11" s="11">
        <v>8</v>
      </c>
      <c r="D11" s="11">
        <v>4</v>
      </c>
      <c r="E11" s="11"/>
      <c r="F11" s="11"/>
      <c r="G11" s="11"/>
      <c r="H11" s="6">
        <f t="shared" si="0"/>
        <v>12</v>
      </c>
      <c r="I11" s="13" t="s">
        <v>638</v>
      </c>
    </row>
    <row r="12" ht="15.95" customHeight="1" spans="1:9">
      <c r="A12" s="2" t="s">
        <v>213</v>
      </c>
      <c r="B12" s="10" t="s">
        <v>214</v>
      </c>
      <c r="C12" s="11">
        <v>7</v>
      </c>
      <c r="D12" s="11">
        <v>3</v>
      </c>
      <c r="E12" s="11"/>
      <c r="F12" s="11"/>
      <c r="G12" s="11"/>
      <c r="H12" s="6">
        <f t="shared" si="0"/>
        <v>10</v>
      </c>
      <c r="I12" s="13" t="s">
        <v>639</v>
      </c>
    </row>
    <row r="13" ht="15.95" customHeight="1" spans="1:9">
      <c r="A13" s="2" t="s">
        <v>215</v>
      </c>
      <c r="B13" s="10" t="s">
        <v>216</v>
      </c>
      <c r="C13" s="11"/>
      <c r="D13" s="11">
        <v>4</v>
      </c>
      <c r="E13" s="11"/>
      <c r="F13" s="11"/>
      <c r="G13" s="11"/>
      <c r="H13" s="6">
        <f t="shared" si="0"/>
        <v>4</v>
      </c>
      <c r="I13" s="13" t="s">
        <v>640</v>
      </c>
    </row>
    <row r="14" ht="15.95" customHeight="1" spans="1:9">
      <c r="A14" s="2" t="s">
        <v>217</v>
      </c>
      <c r="B14" s="10" t="s">
        <v>218</v>
      </c>
      <c r="C14" s="11"/>
      <c r="D14" s="11">
        <v>4</v>
      </c>
      <c r="E14" s="11"/>
      <c r="F14" s="11"/>
      <c r="G14" s="11"/>
      <c r="H14" s="6">
        <f t="shared" si="0"/>
        <v>4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>
        <v>2</v>
      </c>
      <c r="E18" s="11"/>
      <c r="F18" s="11"/>
      <c r="G18" s="11"/>
      <c r="H18" s="6">
        <f t="shared" si="0"/>
        <v>2</v>
      </c>
      <c r="I18" s="13" t="s">
        <v>632</v>
      </c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ref="H35:H95" si="1">SUM(C35:G35)</f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1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1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1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2" t="s">
        <v>343</v>
      </c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 t="s">
        <v>348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349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350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351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15.95" customHeight="1" spans="1:9">
      <c r="A87" s="2" t="s">
        <v>356</v>
      </c>
      <c r="B87" s="10"/>
      <c r="C87" s="11"/>
      <c r="D87" s="11"/>
      <c r="E87" s="11"/>
      <c r="F87" s="11"/>
      <c r="G87" s="11"/>
      <c r="H87" s="6">
        <f t="shared" si="1"/>
        <v>0</v>
      </c>
      <c r="I87" s="13"/>
    </row>
    <row r="88" ht="15.95" customHeight="1" spans="1:9">
      <c r="A88" s="2" t="s">
        <v>357</v>
      </c>
      <c r="B88" s="10"/>
      <c r="C88" s="11"/>
      <c r="D88" s="11"/>
      <c r="E88" s="11"/>
      <c r="F88" s="11"/>
      <c r="G88" s="11"/>
      <c r="H88" s="6">
        <f t="shared" si="1"/>
        <v>0</v>
      </c>
      <c r="I88" s="13"/>
    </row>
    <row r="89" ht="15.95" customHeight="1" spans="1:9">
      <c r="A89" s="2" t="s">
        <v>358</v>
      </c>
      <c r="B89" s="10"/>
      <c r="C89" s="11"/>
      <c r="D89" s="11"/>
      <c r="E89" s="11"/>
      <c r="F89" s="11"/>
      <c r="G89" s="11"/>
      <c r="H89" s="6">
        <f t="shared" si="1"/>
        <v>0</v>
      </c>
      <c r="I89" s="13"/>
    </row>
    <row r="90" ht="15.95" customHeight="1" spans="1:9">
      <c r="A90" s="2" t="s">
        <v>359</v>
      </c>
      <c r="B90" s="10"/>
      <c r="C90" s="11"/>
      <c r="D90" s="11"/>
      <c r="E90" s="11"/>
      <c r="F90" s="11"/>
      <c r="G90" s="11"/>
      <c r="H90" s="6">
        <f t="shared" si="1"/>
        <v>0</v>
      </c>
      <c r="I90" s="13"/>
    </row>
    <row r="91" ht="15.95" customHeight="1" spans="1:9">
      <c r="A91" s="2" t="s">
        <v>360</v>
      </c>
      <c r="B91" s="10"/>
      <c r="C91" s="11"/>
      <c r="D91" s="11"/>
      <c r="E91" s="11"/>
      <c r="F91" s="11"/>
      <c r="G91" s="11"/>
      <c r="H91" s="6">
        <f t="shared" si="1"/>
        <v>0</v>
      </c>
      <c r="I91" s="13"/>
    </row>
    <row r="92" ht="15.95" customHeight="1" spans="1:9">
      <c r="A92" s="2" t="s">
        <v>361</v>
      </c>
      <c r="B92" s="10"/>
      <c r="C92" s="11"/>
      <c r="D92" s="11"/>
      <c r="E92" s="11"/>
      <c r="F92" s="11"/>
      <c r="G92" s="11"/>
      <c r="H92" s="6">
        <f t="shared" si="1"/>
        <v>0</v>
      </c>
      <c r="I92" s="13"/>
    </row>
    <row r="93" ht="15.95" customHeight="1" spans="1:9">
      <c r="A93" s="2" t="s">
        <v>362</v>
      </c>
      <c r="B93" s="10"/>
      <c r="C93" s="11"/>
      <c r="D93" s="11"/>
      <c r="E93" s="11"/>
      <c r="F93" s="11"/>
      <c r="G93" s="11"/>
      <c r="H93" s="6">
        <f t="shared" si="1"/>
        <v>0</v>
      </c>
      <c r="I93" s="13"/>
    </row>
    <row r="94" ht="15.95" customHeight="1" spans="1:9">
      <c r="A94" s="2" t="s">
        <v>363</v>
      </c>
      <c r="B94" s="10"/>
      <c r="C94" s="11"/>
      <c r="D94" s="11"/>
      <c r="E94" s="11"/>
      <c r="F94" s="11"/>
      <c r="G94" s="11"/>
      <c r="H94" s="6">
        <f t="shared" si="1"/>
        <v>0</v>
      </c>
      <c r="I94" s="13"/>
    </row>
    <row r="95" ht="15.95" customHeight="1" spans="1:9">
      <c r="A95" s="2" t="s">
        <v>391</v>
      </c>
      <c r="B95" s="10"/>
      <c r="C95" s="11"/>
      <c r="D95" s="11"/>
      <c r="E95" s="11"/>
      <c r="F95" s="11"/>
      <c r="G95" s="11"/>
      <c r="H95" s="6">
        <f t="shared" si="1"/>
        <v>0</v>
      </c>
      <c r="I95" s="13"/>
    </row>
    <row r="96" ht="15.95" customHeight="1" spans="1:9">
      <c r="A96" s="2" t="s">
        <v>392</v>
      </c>
      <c r="B96" s="10"/>
      <c r="C96" s="11"/>
      <c r="D96" s="11"/>
      <c r="E96" s="11"/>
      <c r="F96" s="11"/>
      <c r="G96" s="11"/>
      <c r="H96" s="6"/>
      <c r="I96" s="13"/>
    </row>
    <row r="97" ht="22.5" spans="1:9">
      <c r="A97" s="14" t="s">
        <v>329</v>
      </c>
      <c r="B97" s="14"/>
      <c r="C97" s="15">
        <f t="shared" ref="C97:H97" si="2">SUM(C3:C54)</f>
        <v>67</v>
      </c>
      <c r="D97" s="15">
        <f t="shared" si="2"/>
        <v>34</v>
      </c>
      <c r="E97" s="15">
        <f t="shared" si="2"/>
        <v>12</v>
      </c>
      <c r="F97" s="15">
        <f t="shared" si="2"/>
        <v>0</v>
      </c>
      <c r="G97" s="15">
        <f t="shared" si="2"/>
        <v>0</v>
      </c>
      <c r="H97" s="6">
        <f t="shared" si="2"/>
        <v>113</v>
      </c>
      <c r="I97" s="13"/>
    </row>
  </sheetData>
  <mergeCells count="2">
    <mergeCell ref="A1:H1"/>
    <mergeCell ref="A97:B97"/>
  </mergeCells>
  <pageMargins left="0.7" right="0.7" top="0.75" bottom="0.75" header="0.3" footer="0.3"/>
  <pageSetup paperSize="9" orientation="portrait"/>
  <headerFooter alignWithMargins="0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K98"/>
  <sheetViews>
    <sheetView zoomScale="90" zoomScaleNormal="90" workbookViewId="0">
      <pane ySplit="2" topLeftCell="A48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641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>
        <v>3</v>
      </c>
      <c r="E3" s="3"/>
      <c r="F3" s="3"/>
      <c r="G3" s="3"/>
      <c r="H3" s="6">
        <f t="shared" ref="H3:H34" si="0">SUM(C3:G3)</f>
        <v>3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>
        <v>11</v>
      </c>
      <c r="D5" s="3">
        <v>5</v>
      </c>
      <c r="E5" s="3"/>
      <c r="F5" s="3"/>
      <c r="G5" s="3"/>
      <c r="H5" s="6">
        <f t="shared" si="0"/>
        <v>16</v>
      </c>
      <c r="I5" s="13" t="s">
        <v>642</v>
      </c>
    </row>
    <row r="6" ht="15.95" customHeight="1" spans="1:9">
      <c r="A6" s="2" t="s">
        <v>201</v>
      </c>
      <c r="B6" s="8" t="s">
        <v>202</v>
      </c>
      <c r="C6" s="3">
        <v>13</v>
      </c>
      <c r="D6" s="3">
        <v>4</v>
      </c>
      <c r="E6" s="3"/>
      <c r="F6" s="3"/>
      <c r="G6" s="3"/>
      <c r="H6" s="6">
        <f t="shared" si="0"/>
        <v>17</v>
      </c>
      <c r="I6" s="13" t="s">
        <v>643</v>
      </c>
    </row>
    <row r="7" ht="15.95" customHeight="1" spans="1:9">
      <c r="A7" s="2" t="s">
        <v>203</v>
      </c>
      <c r="B7" s="10" t="s">
        <v>204</v>
      </c>
      <c r="C7" s="11">
        <v>15</v>
      </c>
      <c r="D7" s="22"/>
      <c r="E7" s="3"/>
      <c r="F7" s="11"/>
      <c r="G7" s="11"/>
      <c r="H7" s="6">
        <f t="shared" si="0"/>
        <v>15</v>
      </c>
      <c r="I7" s="13" t="s">
        <v>462</v>
      </c>
    </row>
    <row r="8" ht="15.95" customHeight="1" spans="1:9">
      <c r="A8" s="2" t="s">
        <v>205</v>
      </c>
      <c r="B8" s="10" t="s">
        <v>206</v>
      </c>
      <c r="C8" s="11"/>
      <c r="D8" s="22">
        <v>3</v>
      </c>
      <c r="E8" s="3"/>
      <c r="F8" s="11"/>
      <c r="G8" s="11"/>
      <c r="H8" s="6">
        <f t="shared" si="0"/>
        <v>3</v>
      </c>
      <c r="I8" s="13" t="s">
        <v>644</v>
      </c>
    </row>
    <row r="9" ht="15.95" customHeight="1" spans="1:9">
      <c r="A9" s="2" t="s">
        <v>207</v>
      </c>
      <c r="B9" s="10" t="s">
        <v>208</v>
      </c>
      <c r="C9" s="11"/>
      <c r="D9" s="3"/>
      <c r="E9" s="3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>
        <v>13</v>
      </c>
      <c r="D10" s="3">
        <v>4</v>
      </c>
      <c r="E10" s="3">
        <v>8</v>
      </c>
      <c r="F10" s="11"/>
      <c r="G10" s="11"/>
      <c r="H10" s="6">
        <f t="shared" si="0"/>
        <v>25</v>
      </c>
      <c r="I10" s="13" t="s">
        <v>462</v>
      </c>
    </row>
    <row r="11" ht="15.95" customHeight="1" spans="1:9">
      <c r="A11" s="2" t="s">
        <v>211</v>
      </c>
      <c r="B11" s="10" t="s">
        <v>212</v>
      </c>
      <c r="C11" s="11">
        <v>8</v>
      </c>
      <c r="D11" s="11"/>
      <c r="E11" s="11"/>
      <c r="F11" s="11"/>
      <c r="G11" s="11"/>
      <c r="H11" s="6">
        <f t="shared" si="0"/>
        <v>8</v>
      </c>
      <c r="I11" s="13" t="s">
        <v>464</v>
      </c>
    </row>
    <row r="12" ht="15.95" customHeight="1" spans="1:9">
      <c r="A12" s="2" t="s">
        <v>213</v>
      </c>
      <c r="B12" s="10" t="s">
        <v>214</v>
      </c>
      <c r="C12" s="11">
        <v>7</v>
      </c>
      <c r="D12" s="11"/>
      <c r="E12" s="11"/>
      <c r="F12" s="11"/>
      <c r="G12" s="11"/>
      <c r="H12" s="6">
        <f t="shared" si="0"/>
        <v>7</v>
      </c>
      <c r="I12" s="13" t="s">
        <v>639</v>
      </c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>
        <v>1</v>
      </c>
      <c r="E18" s="11">
        <v>2</v>
      </c>
      <c r="F18" s="11"/>
      <c r="G18" s="11"/>
      <c r="H18" s="6">
        <f t="shared" si="0"/>
        <v>3</v>
      </c>
      <c r="I18" s="13" t="s">
        <v>645</v>
      </c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>
        <v>3</v>
      </c>
      <c r="E20" s="11"/>
      <c r="F20" s="11"/>
      <c r="G20" s="11"/>
      <c r="H20" s="6">
        <f t="shared" si="0"/>
        <v>3</v>
      </c>
      <c r="I20" s="13" t="s">
        <v>643</v>
      </c>
    </row>
    <row r="21" ht="15.95" customHeight="1" spans="1:9">
      <c r="A21" s="2" t="s">
        <v>231</v>
      </c>
      <c r="B21" s="10" t="s">
        <v>232</v>
      </c>
      <c r="C21" s="11">
        <v>10</v>
      </c>
      <c r="D21" s="11"/>
      <c r="E21" s="11"/>
      <c r="F21" s="11"/>
      <c r="G21" s="11"/>
      <c r="H21" s="6">
        <f t="shared" si="0"/>
        <v>10</v>
      </c>
      <c r="I21" s="13" t="s">
        <v>462</v>
      </c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>
        <v>5</v>
      </c>
      <c r="E24" s="11"/>
      <c r="F24" s="11"/>
      <c r="G24" s="11"/>
      <c r="H24" s="6">
        <f t="shared" si="0"/>
        <v>5</v>
      </c>
      <c r="I24" s="13" t="s">
        <v>646</v>
      </c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>
        <v>14</v>
      </c>
      <c r="D27" s="11">
        <v>6</v>
      </c>
      <c r="E27" s="11"/>
      <c r="F27" s="11"/>
      <c r="G27" s="11"/>
      <c r="H27" s="6">
        <f t="shared" si="0"/>
        <v>20</v>
      </c>
      <c r="I27" s="13" t="s">
        <v>643</v>
      </c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11">
      <c r="A32" s="2" t="s">
        <v>253</v>
      </c>
      <c r="B32" s="10" t="s">
        <v>254</v>
      </c>
      <c r="C32" s="11"/>
      <c r="D32" s="11"/>
      <c r="E32" s="11">
        <v>4</v>
      </c>
      <c r="F32" s="11"/>
      <c r="G32" s="11"/>
      <c r="H32" s="6">
        <f t="shared" si="0"/>
        <v>4</v>
      </c>
      <c r="I32" s="13" t="s">
        <v>25</v>
      </c>
      <c r="K32" t="s">
        <v>647</v>
      </c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ref="H35:H98" si="1">SUM(C35:G35)</f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11">
        <v>8</v>
      </c>
      <c r="D38" s="11">
        <v>19</v>
      </c>
      <c r="E38" s="11">
        <v>10</v>
      </c>
      <c r="F38" s="11"/>
      <c r="G38" s="11"/>
      <c r="H38" s="6">
        <f t="shared" si="1"/>
        <v>37</v>
      </c>
      <c r="I38" s="13" t="s">
        <v>648</v>
      </c>
    </row>
    <row r="39" ht="15.95" customHeight="1" spans="1:9">
      <c r="A39" s="2" t="s">
        <v>267</v>
      </c>
      <c r="B39" s="10" t="s">
        <v>268</v>
      </c>
      <c r="C39" s="11">
        <v>9</v>
      </c>
      <c r="D39" s="11">
        <v>7</v>
      </c>
      <c r="E39" s="11">
        <v>24</v>
      </c>
      <c r="F39" s="11"/>
      <c r="G39" s="11"/>
      <c r="H39" s="6">
        <f t="shared" si="1"/>
        <v>40</v>
      </c>
      <c r="I39" s="13" t="s">
        <v>649</v>
      </c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1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11">
        <v>12</v>
      </c>
      <c r="D50" s="11">
        <v>6</v>
      </c>
      <c r="E50" s="11"/>
      <c r="F50" s="11"/>
      <c r="G50" s="11"/>
      <c r="H50" s="6">
        <f t="shared" si="1"/>
        <v>18</v>
      </c>
      <c r="I50" s="13" t="s">
        <v>479</v>
      </c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1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299</v>
      </c>
      <c r="C54" s="11">
        <v>12</v>
      </c>
      <c r="D54" s="11">
        <v>5</v>
      </c>
      <c r="E54" s="11">
        <v>9</v>
      </c>
      <c r="F54" s="11"/>
      <c r="G54" s="11"/>
      <c r="H54" s="6">
        <f t="shared" si="1"/>
        <v>26</v>
      </c>
      <c r="I54" s="21" t="s">
        <v>650</v>
      </c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2" t="s">
        <v>343</v>
      </c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 t="s">
        <v>348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349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350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351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15.95" customHeight="1" spans="1:9">
      <c r="A87" s="2" t="s">
        <v>356</v>
      </c>
      <c r="B87" s="10"/>
      <c r="C87" s="11"/>
      <c r="D87" s="11"/>
      <c r="E87" s="11"/>
      <c r="F87" s="11"/>
      <c r="G87" s="11"/>
      <c r="H87" s="6">
        <f t="shared" si="1"/>
        <v>0</v>
      </c>
      <c r="I87" s="13"/>
    </row>
    <row r="88" ht="15.95" customHeight="1" spans="1:9">
      <c r="A88" s="2" t="s">
        <v>357</v>
      </c>
      <c r="B88" s="10"/>
      <c r="C88" s="11"/>
      <c r="D88" s="11"/>
      <c r="E88" s="11"/>
      <c r="F88" s="11"/>
      <c r="G88" s="11"/>
      <c r="H88" s="6">
        <f t="shared" si="1"/>
        <v>0</v>
      </c>
      <c r="I88" s="13"/>
    </row>
    <row r="89" ht="15.95" customHeight="1" spans="1:9">
      <c r="A89" s="2" t="s">
        <v>358</v>
      </c>
      <c r="B89" s="10"/>
      <c r="C89" s="11"/>
      <c r="D89" s="11"/>
      <c r="E89" s="11"/>
      <c r="F89" s="11"/>
      <c r="G89" s="11"/>
      <c r="H89" s="6">
        <f t="shared" si="1"/>
        <v>0</v>
      </c>
      <c r="I89" s="13"/>
    </row>
    <row r="90" ht="15.95" customHeight="1" spans="1:9">
      <c r="A90" s="2" t="s">
        <v>359</v>
      </c>
      <c r="B90" s="10"/>
      <c r="C90" s="11"/>
      <c r="D90" s="11"/>
      <c r="E90" s="11"/>
      <c r="F90" s="11"/>
      <c r="G90" s="11"/>
      <c r="H90" s="6">
        <f t="shared" si="1"/>
        <v>0</v>
      </c>
      <c r="I90" s="13"/>
    </row>
    <row r="91" ht="15.95" customHeight="1" spans="1:9">
      <c r="A91" s="2" t="s">
        <v>360</v>
      </c>
      <c r="B91" s="10"/>
      <c r="C91" s="11"/>
      <c r="D91" s="11"/>
      <c r="E91" s="11"/>
      <c r="F91" s="11"/>
      <c r="G91" s="11"/>
      <c r="H91" s="6">
        <f t="shared" si="1"/>
        <v>0</v>
      </c>
      <c r="I91" s="13"/>
    </row>
    <row r="92" ht="15.95" customHeight="1" spans="1:9">
      <c r="A92" s="2" t="s">
        <v>361</v>
      </c>
      <c r="B92" s="10"/>
      <c r="C92" s="11"/>
      <c r="D92" s="11"/>
      <c r="E92" s="11"/>
      <c r="F92" s="11"/>
      <c r="G92" s="11"/>
      <c r="H92" s="6">
        <f t="shared" si="1"/>
        <v>0</v>
      </c>
      <c r="I92" s="13"/>
    </row>
    <row r="93" ht="15.95" customHeight="1" spans="1:9">
      <c r="A93" s="2" t="s">
        <v>362</v>
      </c>
      <c r="B93" s="10"/>
      <c r="C93" s="11"/>
      <c r="D93" s="11"/>
      <c r="E93" s="11"/>
      <c r="F93" s="11"/>
      <c r="G93" s="11"/>
      <c r="H93" s="6">
        <f t="shared" si="1"/>
        <v>0</v>
      </c>
      <c r="I93" s="13"/>
    </row>
    <row r="94" ht="15.95" customHeight="1" spans="1:9">
      <c r="A94" s="2" t="s">
        <v>363</v>
      </c>
      <c r="B94" s="10"/>
      <c r="C94" s="11"/>
      <c r="D94" s="11"/>
      <c r="E94" s="11"/>
      <c r="F94" s="11"/>
      <c r="G94" s="11"/>
      <c r="H94" s="6">
        <f t="shared" si="1"/>
        <v>0</v>
      </c>
      <c r="I94" s="13"/>
    </row>
    <row r="95" ht="15.95" customHeight="1" spans="1:9">
      <c r="A95" s="2" t="s">
        <v>391</v>
      </c>
      <c r="B95" s="10"/>
      <c r="C95" s="11"/>
      <c r="D95" s="11"/>
      <c r="E95" s="11"/>
      <c r="F95" s="11"/>
      <c r="G95" s="11"/>
      <c r="H95" s="6">
        <f t="shared" si="1"/>
        <v>0</v>
      </c>
      <c r="I95" s="13"/>
    </row>
    <row r="96" ht="15.95" customHeight="1" spans="1:9">
      <c r="A96" s="2" t="s">
        <v>392</v>
      </c>
      <c r="B96" s="10"/>
      <c r="C96" s="11"/>
      <c r="D96" s="11"/>
      <c r="E96" s="11"/>
      <c r="F96" s="11"/>
      <c r="G96" s="11"/>
      <c r="H96" s="6">
        <f t="shared" si="1"/>
        <v>0</v>
      </c>
      <c r="I96" s="13"/>
    </row>
    <row r="97" ht="15.95" customHeight="1" spans="1:9">
      <c r="A97" s="2" t="s">
        <v>393</v>
      </c>
      <c r="B97" s="10"/>
      <c r="C97" s="11"/>
      <c r="D97" s="11"/>
      <c r="E97" s="11"/>
      <c r="F97" s="11"/>
      <c r="G97" s="11"/>
      <c r="H97" s="6">
        <f t="shared" si="1"/>
        <v>0</v>
      </c>
      <c r="I97" s="13"/>
    </row>
    <row r="98" ht="22.5" spans="1:9">
      <c r="A98" s="14" t="s">
        <v>329</v>
      </c>
      <c r="B98" s="14"/>
      <c r="C98" s="15">
        <f>SUM(C3:C54)</f>
        <v>132</v>
      </c>
      <c r="D98" s="15">
        <f>SUM(D3:D54)</f>
        <v>71</v>
      </c>
      <c r="E98" s="15">
        <f>SUM(E3:E54)</f>
        <v>57</v>
      </c>
      <c r="F98" s="15">
        <f>SUM(F3:F54)</f>
        <v>0</v>
      </c>
      <c r="G98" s="15">
        <f>SUM(G3:G54)</f>
        <v>0</v>
      </c>
      <c r="H98" s="6">
        <f t="shared" si="1"/>
        <v>260</v>
      </c>
      <c r="I98" s="13"/>
    </row>
  </sheetData>
  <mergeCells count="2">
    <mergeCell ref="A1:H1"/>
    <mergeCell ref="A98:B98"/>
  </mergeCells>
  <pageMargins left="0.7" right="0.7" top="0.75" bottom="0.75" header="0.3" footer="0.3"/>
  <pageSetup paperSize="9" orientation="portrait"/>
  <headerFooter alignWithMargins="0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98"/>
  <sheetViews>
    <sheetView zoomScale="90" zoomScaleNormal="90" workbookViewId="0">
      <pane ySplit="2" topLeftCell="A48" activePane="bottomLeft" state="frozen"/>
      <selection/>
      <selection pane="bottomLeft" activeCell="E63" sqref="E63"/>
    </sheetView>
  </sheetViews>
  <sheetFormatPr defaultColWidth="9" defaultRowHeight="13.5"/>
  <cols>
    <col min="2" max="2" width="13.75" customWidth="1"/>
    <col min="3" max="7" width="17.5" customWidth="1"/>
    <col min="9" max="9" width="18.5" customWidth="1"/>
  </cols>
  <sheetData>
    <row r="1" ht="33.75" spans="1:8">
      <c r="A1" s="16" t="s">
        <v>651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>
        <v>3</v>
      </c>
      <c r="E3" s="3"/>
      <c r="F3" s="3"/>
      <c r="G3" s="3"/>
      <c r="H3" s="6">
        <f t="shared" ref="H3:H34" si="0">SUM(C3:G3)</f>
        <v>3</v>
      </c>
      <c r="I3" s="13" t="s">
        <v>652</v>
      </c>
    </row>
    <row r="4" ht="15.95" customHeight="1" spans="1:9">
      <c r="A4" s="2" t="s">
        <v>197</v>
      </c>
      <c r="B4" s="5" t="s">
        <v>198</v>
      </c>
      <c r="C4" s="3">
        <v>18</v>
      </c>
      <c r="D4" s="3">
        <v>4</v>
      </c>
      <c r="E4" s="3"/>
      <c r="F4" s="3"/>
      <c r="G4" s="3"/>
      <c r="H4" s="6">
        <f t="shared" si="0"/>
        <v>22</v>
      </c>
      <c r="I4" s="13" t="s">
        <v>653</v>
      </c>
    </row>
    <row r="5" ht="15.95" customHeight="1" spans="1:9">
      <c r="A5" s="2" t="s">
        <v>199</v>
      </c>
      <c r="B5" s="8" t="s">
        <v>200</v>
      </c>
      <c r="C5" s="3">
        <v>7</v>
      </c>
      <c r="D5" s="3">
        <v>8</v>
      </c>
      <c r="E5" s="3"/>
      <c r="F5" s="3"/>
      <c r="G5" s="3"/>
      <c r="H5" s="6">
        <f t="shared" si="0"/>
        <v>15</v>
      </c>
      <c r="I5" s="13" t="s">
        <v>473</v>
      </c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>
        <v>5</v>
      </c>
      <c r="E7" s="11"/>
      <c r="F7" s="11"/>
      <c r="G7" s="11"/>
      <c r="H7" s="6">
        <f t="shared" si="0"/>
        <v>5</v>
      </c>
      <c r="I7" s="13" t="s">
        <v>654</v>
      </c>
    </row>
    <row r="8" ht="15.95" customHeight="1" spans="1:9">
      <c r="A8" s="2" t="s">
        <v>205</v>
      </c>
      <c r="B8" s="10" t="s">
        <v>206</v>
      </c>
      <c r="C8" s="11"/>
      <c r="D8" s="22">
        <v>5</v>
      </c>
      <c r="E8" s="3"/>
      <c r="F8" s="11"/>
      <c r="G8" s="11"/>
      <c r="H8" s="6">
        <f t="shared" si="0"/>
        <v>5</v>
      </c>
      <c r="I8" s="13" t="s">
        <v>473</v>
      </c>
    </row>
    <row r="9" ht="15.95" customHeight="1" spans="1:9">
      <c r="A9" s="2" t="s">
        <v>207</v>
      </c>
      <c r="B9" s="10" t="s">
        <v>208</v>
      </c>
      <c r="C9" s="11">
        <v>11</v>
      </c>
      <c r="D9" s="22">
        <v>5</v>
      </c>
      <c r="E9" s="3">
        <v>4</v>
      </c>
      <c r="F9" s="11"/>
      <c r="G9" s="11"/>
      <c r="H9" s="6">
        <f t="shared" si="0"/>
        <v>20</v>
      </c>
      <c r="I9" s="13" t="s">
        <v>653</v>
      </c>
    </row>
    <row r="10" ht="15.95" customHeight="1" spans="1:9">
      <c r="A10" s="2" t="s">
        <v>209</v>
      </c>
      <c r="B10" s="10" t="s">
        <v>210</v>
      </c>
      <c r="C10" s="11">
        <v>2</v>
      </c>
      <c r="D10" s="3">
        <v>3</v>
      </c>
      <c r="E10" s="3">
        <v>2</v>
      </c>
      <c r="F10" s="11"/>
      <c r="G10" s="11"/>
      <c r="H10" s="6">
        <f t="shared" si="0"/>
        <v>7</v>
      </c>
      <c r="I10" s="13" t="s">
        <v>655</v>
      </c>
    </row>
    <row r="11" ht="15.95" customHeight="1" spans="1:9">
      <c r="A11" s="2" t="s">
        <v>211</v>
      </c>
      <c r="B11" s="10" t="s">
        <v>212</v>
      </c>
      <c r="C11" s="11">
        <v>13</v>
      </c>
      <c r="D11" s="3">
        <v>5</v>
      </c>
      <c r="E11" s="3">
        <v>3</v>
      </c>
      <c r="F11" s="11"/>
      <c r="G11" s="11"/>
      <c r="H11" s="6">
        <f t="shared" si="0"/>
        <v>21</v>
      </c>
      <c r="I11" s="13" t="s">
        <v>472</v>
      </c>
    </row>
    <row r="12" ht="15.95" customHeight="1" spans="1:9">
      <c r="A12" s="2" t="s">
        <v>213</v>
      </c>
      <c r="B12" s="10" t="s">
        <v>214</v>
      </c>
      <c r="C12" s="11">
        <v>1</v>
      </c>
      <c r="D12" s="11">
        <v>3</v>
      </c>
      <c r="E12" s="11"/>
      <c r="F12" s="11"/>
      <c r="G12" s="11"/>
      <c r="H12" s="6">
        <f t="shared" si="0"/>
        <v>4</v>
      </c>
      <c r="I12" s="13" t="s">
        <v>655</v>
      </c>
    </row>
    <row r="13" ht="15.95" customHeight="1" spans="1:9">
      <c r="A13" s="2" t="s">
        <v>215</v>
      </c>
      <c r="B13" s="10" t="s">
        <v>216</v>
      </c>
      <c r="C13" s="11">
        <v>11</v>
      </c>
      <c r="D13" s="11">
        <v>5</v>
      </c>
      <c r="E13" s="11">
        <v>6</v>
      </c>
      <c r="F13" s="11"/>
      <c r="G13" s="11"/>
      <c r="H13" s="6">
        <f t="shared" si="0"/>
        <v>22</v>
      </c>
      <c r="I13" s="13" t="s">
        <v>652</v>
      </c>
    </row>
    <row r="14" ht="15.95" customHeight="1" spans="1:9">
      <c r="A14" s="2" t="s">
        <v>217</v>
      </c>
      <c r="B14" s="10" t="s">
        <v>218</v>
      </c>
      <c r="C14" s="11">
        <v>5</v>
      </c>
      <c r="D14" s="11">
        <v>5</v>
      </c>
      <c r="E14" s="11"/>
      <c r="F14" s="11"/>
      <c r="G14" s="11"/>
      <c r="H14" s="6">
        <f t="shared" si="0"/>
        <v>10</v>
      </c>
      <c r="I14" s="13" t="s">
        <v>652</v>
      </c>
    </row>
    <row r="15" ht="15.95" customHeight="1" spans="1:9">
      <c r="A15" s="2" t="s">
        <v>219</v>
      </c>
      <c r="B15" s="10" t="s">
        <v>220</v>
      </c>
      <c r="C15" s="11"/>
      <c r="D15" s="11">
        <v>4</v>
      </c>
      <c r="E15" s="11"/>
      <c r="F15" s="11"/>
      <c r="G15" s="11"/>
      <c r="H15" s="6">
        <f t="shared" si="0"/>
        <v>4</v>
      </c>
      <c r="I15" s="13" t="s">
        <v>656</v>
      </c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>
        <v>18</v>
      </c>
      <c r="D18" s="11">
        <v>4</v>
      </c>
      <c r="E18" s="11">
        <v>4</v>
      </c>
      <c r="F18" s="11"/>
      <c r="G18" s="11"/>
      <c r="H18" s="6">
        <f t="shared" si="0"/>
        <v>26</v>
      </c>
      <c r="I18" s="13" t="s">
        <v>466</v>
      </c>
    </row>
    <row r="19" ht="15.95" customHeight="1" spans="1:9">
      <c r="A19" s="2" t="s">
        <v>227</v>
      </c>
      <c r="B19" s="10" t="s">
        <v>228</v>
      </c>
      <c r="C19" s="11">
        <v>3</v>
      </c>
      <c r="D19" s="11">
        <v>4</v>
      </c>
      <c r="E19" s="11">
        <v>8</v>
      </c>
      <c r="F19" s="11"/>
      <c r="G19" s="11"/>
      <c r="H19" s="6">
        <f t="shared" si="0"/>
        <v>15</v>
      </c>
      <c r="I19" s="13" t="s">
        <v>653</v>
      </c>
    </row>
    <row r="20" ht="15.95" customHeight="1" spans="1:9">
      <c r="A20" s="2" t="s">
        <v>229</v>
      </c>
      <c r="B20" s="10" t="s">
        <v>230</v>
      </c>
      <c r="C20" s="11">
        <v>6</v>
      </c>
      <c r="D20" s="11">
        <v>6</v>
      </c>
      <c r="E20" s="11">
        <v>3</v>
      </c>
      <c r="F20" s="11"/>
      <c r="G20" s="11"/>
      <c r="H20" s="6">
        <f t="shared" si="0"/>
        <v>15</v>
      </c>
      <c r="I20" s="13" t="s">
        <v>652</v>
      </c>
    </row>
    <row r="21" ht="15.95" customHeight="1" spans="1:9">
      <c r="A21" s="2" t="s">
        <v>231</v>
      </c>
      <c r="B21" s="10" t="s">
        <v>232</v>
      </c>
      <c r="C21" s="11">
        <v>11</v>
      </c>
      <c r="D21" s="11">
        <v>9</v>
      </c>
      <c r="E21" s="11">
        <v>2</v>
      </c>
      <c r="F21" s="11">
        <v>10</v>
      </c>
      <c r="G21" s="11"/>
      <c r="H21" s="6">
        <f t="shared" si="0"/>
        <v>32</v>
      </c>
      <c r="I21" s="13" t="s">
        <v>472</v>
      </c>
    </row>
    <row r="22" ht="15.95" customHeight="1" spans="1:9">
      <c r="A22" s="2" t="s">
        <v>233</v>
      </c>
      <c r="B22" s="10" t="s">
        <v>234</v>
      </c>
      <c r="C22" s="11">
        <v>6</v>
      </c>
      <c r="D22" s="11">
        <v>8</v>
      </c>
      <c r="E22" s="11"/>
      <c r="F22" s="11"/>
      <c r="G22" s="11"/>
      <c r="H22" s="6">
        <f t="shared" si="0"/>
        <v>14</v>
      </c>
      <c r="I22" s="13" t="s">
        <v>657</v>
      </c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>
        <v>5</v>
      </c>
      <c r="D24" s="11">
        <v>10</v>
      </c>
      <c r="E24" s="11"/>
      <c r="F24" s="11"/>
      <c r="G24" s="11"/>
      <c r="H24" s="6">
        <f t="shared" si="0"/>
        <v>15</v>
      </c>
      <c r="I24" s="13" t="s">
        <v>658</v>
      </c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>
        <v>11</v>
      </c>
      <c r="D26" s="11">
        <v>11</v>
      </c>
      <c r="E26" s="11">
        <v>7</v>
      </c>
      <c r="F26" s="11"/>
      <c r="G26" s="11"/>
      <c r="H26" s="6">
        <f t="shared" si="0"/>
        <v>29</v>
      </c>
      <c r="I26" s="13" t="s">
        <v>652</v>
      </c>
    </row>
    <row r="27" ht="15.95" customHeight="1" spans="1:9">
      <c r="A27" s="2" t="s">
        <v>243</v>
      </c>
      <c r="B27" s="10" t="s">
        <v>244</v>
      </c>
      <c r="C27" s="11">
        <v>11</v>
      </c>
      <c r="D27" s="11">
        <v>7</v>
      </c>
      <c r="E27" s="11">
        <v>12</v>
      </c>
      <c r="F27" s="11"/>
      <c r="G27" s="11"/>
      <c r="H27" s="6">
        <f t="shared" si="0"/>
        <v>30</v>
      </c>
      <c r="I27" s="13" t="s">
        <v>479</v>
      </c>
    </row>
    <row r="28" ht="15.95" customHeight="1" spans="1:9">
      <c r="A28" s="2" t="s">
        <v>245</v>
      </c>
      <c r="B28" s="10" t="s">
        <v>246</v>
      </c>
      <c r="C28" s="11">
        <v>11</v>
      </c>
      <c r="D28" s="11">
        <v>4</v>
      </c>
      <c r="E28" s="11"/>
      <c r="F28" s="11"/>
      <c r="G28" s="11"/>
      <c r="H28" s="6">
        <f t="shared" si="0"/>
        <v>15</v>
      </c>
      <c r="I28" s="13" t="s">
        <v>479</v>
      </c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>
        <v>10</v>
      </c>
      <c r="D30" s="11">
        <v>8</v>
      </c>
      <c r="E30" s="11">
        <v>10</v>
      </c>
      <c r="F30" s="11"/>
      <c r="G30" s="11"/>
      <c r="H30" s="6">
        <f t="shared" si="0"/>
        <v>28</v>
      </c>
      <c r="I30" s="13" t="s">
        <v>479</v>
      </c>
    </row>
    <row r="31" ht="15.95" customHeight="1" spans="1:9">
      <c r="A31" s="2" t="s">
        <v>251</v>
      </c>
      <c r="B31" s="10" t="s">
        <v>252</v>
      </c>
      <c r="C31" s="11">
        <v>12</v>
      </c>
      <c r="D31" s="11">
        <v>2</v>
      </c>
      <c r="E31" s="11"/>
      <c r="F31" s="11"/>
      <c r="G31" s="11"/>
      <c r="H31" s="6">
        <f t="shared" si="0"/>
        <v>14</v>
      </c>
      <c r="I31" s="13" t="s">
        <v>659</v>
      </c>
    </row>
    <row r="32" ht="15.95" customHeight="1" spans="1:9">
      <c r="A32" s="2" t="s">
        <v>253</v>
      </c>
      <c r="B32" s="10" t="s">
        <v>254</v>
      </c>
      <c r="C32" s="11">
        <v>15</v>
      </c>
      <c r="D32" s="11">
        <v>5</v>
      </c>
      <c r="E32" s="11"/>
      <c r="F32" s="11"/>
      <c r="G32" s="11"/>
      <c r="H32" s="6">
        <f t="shared" si="0"/>
        <v>20</v>
      </c>
      <c r="I32" s="13" t="s">
        <v>479</v>
      </c>
    </row>
    <row r="33" ht="15.95" customHeight="1" spans="1:9">
      <c r="A33" s="2" t="s">
        <v>255</v>
      </c>
      <c r="B33" s="10" t="s">
        <v>256</v>
      </c>
      <c r="C33" s="11">
        <v>3</v>
      </c>
      <c r="D33" s="11">
        <v>5</v>
      </c>
      <c r="E33" s="11"/>
      <c r="F33" s="11"/>
      <c r="G33" s="11"/>
      <c r="H33" s="6">
        <f t="shared" si="0"/>
        <v>8</v>
      </c>
      <c r="I33" s="13" t="s">
        <v>653</v>
      </c>
    </row>
    <row r="34" ht="15.95" customHeight="1" spans="1:9">
      <c r="A34" s="2" t="s">
        <v>257</v>
      </c>
      <c r="B34" s="10" t="s">
        <v>258</v>
      </c>
      <c r="C34" s="11">
        <v>7</v>
      </c>
      <c r="D34" s="11">
        <v>5</v>
      </c>
      <c r="E34" s="11"/>
      <c r="F34" s="11"/>
      <c r="G34" s="11"/>
      <c r="H34" s="6">
        <f t="shared" si="0"/>
        <v>12</v>
      </c>
      <c r="I34" s="13" t="s">
        <v>652</v>
      </c>
    </row>
    <row r="35" ht="15.95" customHeight="1" spans="1:9">
      <c r="A35" s="2" t="s">
        <v>259</v>
      </c>
      <c r="B35" s="10" t="s">
        <v>260</v>
      </c>
      <c r="C35" s="11">
        <v>15</v>
      </c>
      <c r="D35" s="11">
        <v>4</v>
      </c>
      <c r="E35" s="11"/>
      <c r="F35" s="11"/>
      <c r="G35" s="11"/>
      <c r="H35" s="6">
        <f t="shared" ref="H35:H98" si="1">SUM(C35:G35)</f>
        <v>19</v>
      </c>
      <c r="I35" s="13" t="s">
        <v>652</v>
      </c>
    </row>
    <row r="36" ht="15.95" customHeight="1" spans="1:9">
      <c r="A36" s="2" t="s">
        <v>261</v>
      </c>
      <c r="B36" s="10" t="s">
        <v>262</v>
      </c>
      <c r="C36" s="11"/>
      <c r="D36" s="11">
        <v>6</v>
      </c>
      <c r="E36" s="11">
        <v>4</v>
      </c>
      <c r="F36" s="11"/>
      <c r="G36" s="11"/>
      <c r="H36" s="6">
        <f t="shared" si="1"/>
        <v>10</v>
      </c>
      <c r="I36" s="13" t="s">
        <v>652</v>
      </c>
    </row>
    <row r="37" ht="15.95" customHeight="1" spans="1:9">
      <c r="A37" s="2" t="s">
        <v>263</v>
      </c>
      <c r="B37" s="10" t="s">
        <v>264</v>
      </c>
      <c r="C37" s="11">
        <v>2</v>
      </c>
      <c r="D37" s="11">
        <v>11</v>
      </c>
      <c r="E37" s="11"/>
      <c r="F37" s="11"/>
      <c r="G37" s="11"/>
      <c r="H37" s="6">
        <f t="shared" si="1"/>
        <v>13</v>
      </c>
      <c r="I37" s="13" t="s">
        <v>660</v>
      </c>
    </row>
    <row r="38" ht="15.95" customHeight="1" spans="1:9">
      <c r="A38" s="2" t="s">
        <v>265</v>
      </c>
      <c r="B38" s="10" t="s">
        <v>266</v>
      </c>
      <c r="C38" s="11">
        <v>3</v>
      </c>
      <c r="D38" s="11">
        <v>8</v>
      </c>
      <c r="E38" s="11">
        <v>10</v>
      </c>
      <c r="F38" s="11"/>
      <c r="G38" s="11"/>
      <c r="H38" s="6">
        <f t="shared" si="1"/>
        <v>21</v>
      </c>
      <c r="I38" s="13" t="s">
        <v>479</v>
      </c>
    </row>
    <row r="39" ht="15.95" customHeight="1" spans="1:9">
      <c r="A39" s="2" t="s">
        <v>267</v>
      </c>
      <c r="B39" s="10" t="s">
        <v>268</v>
      </c>
      <c r="C39" s="11">
        <v>4</v>
      </c>
      <c r="D39" s="11">
        <v>8</v>
      </c>
      <c r="E39" s="11">
        <v>12</v>
      </c>
      <c r="F39" s="11"/>
      <c r="G39" s="11"/>
      <c r="H39" s="6">
        <f t="shared" si="1"/>
        <v>24</v>
      </c>
      <c r="I39" s="13" t="s">
        <v>473</v>
      </c>
    </row>
    <row r="40" ht="15.95" customHeight="1" spans="1:9">
      <c r="A40" s="2" t="s">
        <v>269</v>
      </c>
      <c r="B40" s="10" t="s">
        <v>270</v>
      </c>
      <c r="C40" s="11">
        <v>18</v>
      </c>
      <c r="D40" s="11">
        <v>6</v>
      </c>
      <c r="E40" s="11">
        <v>2</v>
      </c>
      <c r="F40" s="11"/>
      <c r="G40" s="11"/>
      <c r="H40" s="6">
        <f t="shared" si="1"/>
        <v>26</v>
      </c>
      <c r="I40" s="13" t="s">
        <v>479</v>
      </c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>
        <v>27</v>
      </c>
      <c r="D44" s="11">
        <v>11</v>
      </c>
      <c r="E44" s="11">
        <v>4</v>
      </c>
      <c r="F44" s="11"/>
      <c r="G44" s="11"/>
      <c r="H44" s="6">
        <f t="shared" si="1"/>
        <v>42</v>
      </c>
      <c r="I44" s="13" t="s">
        <v>652</v>
      </c>
    </row>
    <row r="45" ht="15.95" customHeight="1" spans="1:9">
      <c r="A45" s="2" t="s">
        <v>279</v>
      </c>
      <c r="B45" s="10" t="s">
        <v>280</v>
      </c>
      <c r="C45" s="11">
        <v>11</v>
      </c>
      <c r="D45" s="11">
        <v>5</v>
      </c>
      <c r="E45" s="11">
        <v>12</v>
      </c>
      <c r="F45" s="11">
        <v>10</v>
      </c>
      <c r="G45" s="11"/>
      <c r="H45" s="6">
        <f t="shared" si="1"/>
        <v>38</v>
      </c>
      <c r="I45" s="13" t="s">
        <v>653</v>
      </c>
    </row>
    <row r="46" ht="15.95" customHeight="1" spans="1:9">
      <c r="A46" s="2" t="s">
        <v>282</v>
      </c>
      <c r="B46" s="10" t="s">
        <v>283</v>
      </c>
      <c r="C46" s="11">
        <v>27</v>
      </c>
      <c r="D46" s="11">
        <v>8</v>
      </c>
      <c r="E46" s="11">
        <v>6</v>
      </c>
      <c r="F46" s="11"/>
      <c r="G46" s="11"/>
      <c r="H46" s="6">
        <f t="shared" si="1"/>
        <v>41</v>
      </c>
      <c r="I46" s="13" t="s">
        <v>660</v>
      </c>
    </row>
    <row r="47" ht="15.95" customHeight="1" spans="1:9">
      <c r="A47" s="2" t="s">
        <v>284</v>
      </c>
      <c r="B47" s="10" t="s">
        <v>285</v>
      </c>
      <c r="C47" s="11"/>
      <c r="D47" s="11">
        <v>6</v>
      </c>
      <c r="E47" s="11"/>
      <c r="F47" s="11"/>
      <c r="G47" s="11"/>
      <c r="H47" s="6">
        <f t="shared" si="1"/>
        <v>6</v>
      </c>
      <c r="I47" s="13" t="s">
        <v>653</v>
      </c>
    </row>
    <row r="48" ht="15.95" customHeight="1" spans="1:9">
      <c r="A48" s="2" t="s">
        <v>286</v>
      </c>
      <c r="B48" s="10" t="s">
        <v>287</v>
      </c>
      <c r="C48" s="11">
        <v>13</v>
      </c>
      <c r="D48" s="11">
        <v>8</v>
      </c>
      <c r="E48" s="11">
        <v>9</v>
      </c>
      <c r="F48" s="11"/>
      <c r="G48" s="11"/>
      <c r="H48" s="6">
        <f t="shared" si="1"/>
        <v>30</v>
      </c>
      <c r="I48" s="13" t="s">
        <v>74</v>
      </c>
    </row>
    <row r="49" ht="15.95" customHeight="1" spans="1:9">
      <c r="A49" s="2" t="s">
        <v>288</v>
      </c>
      <c r="B49" s="10" t="s">
        <v>289</v>
      </c>
      <c r="C49" s="11">
        <v>16</v>
      </c>
      <c r="D49" s="11">
        <v>7</v>
      </c>
      <c r="E49" s="11"/>
      <c r="F49" s="11"/>
      <c r="G49" s="11"/>
      <c r="H49" s="6">
        <f t="shared" si="1"/>
        <v>23</v>
      </c>
      <c r="I49" s="13" t="s">
        <v>660</v>
      </c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>
        <v>30</v>
      </c>
      <c r="D52" s="11">
        <v>11</v>
      </c>
      <c r="E52" s="11">
        <v>9</v>
      </c>
      <c r="F52" s="11"/>
      <c r="G52" s="11"/>
      <c r="H52" s="6">
        <f t="shared" si="1"/>
        <v>50</v>
      </c>
      <c r="I52" s="13" t="s">
        <v>480</v>
      </c>
    </row>
    <row r="53" ht="15.95" customHeight="1" spans="1:9">
      <c r="A53" s="2" t="s">
        <v>296</v>
      </c>
      <c r="B53" s="10" t="s">
        <v>297</v>
      </c>
      <c r="C53" s="11">
        <v>21</v>
      </c>
      <c r="D53" s="11">
        <v>10</v>
      </c>
      <c r="E53" s="11">
        <v>8</v>
      </c>
      <c r="F53" s="11"/>
      <c r="G53" s="11"/>
      <c r="H53" s="6">
        <f t="shared" si="1"/>
        <v>39</v>
      </c>
      <c r="I53" s="13" t="s">
        <v>661</v>
      </c>
    </row>
    <row r="54" ht="15.95" customHeight="1" spans="1:9">
      <c r="A54" s="2" t="s">
        <v>298</v>
      </c>
      <c r="B54" s="10" t="s">
        <v>299</v>
      </c>
      <c r="C54" s="11">
        <v>4</v>
      </c>
      <c r="D54" s="11">
        <v>4</v>
      </c>
      <c r="E54" s="11"/>
      <c r="F54" s="11"/>
      <c r="G54" s="11"/>
      <c r="H54" s="6">
        <f t="shared" si="1"/>
        <v>8</v>
      </c>
      <c r="I54" s="21" t="s">
        <v>653</v>
      </c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2" t="s">
        <v>343</v>
      </c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 t="s">
        <v>348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349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350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351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15.95" customHeight="1" spans="1:9">
      <c r="A87" s="2" t="s">
        <v>356</v>
      </c>
      <c r="B87" s="10"/>
      <c r="C87" s="11"/>
      <c r="D87" s="11"/>
      <c r="E87" s="11"/>
      <c r="F87" s="11"/>
      <c r="G87" s="11"/>
      <c r="H87" s="6">
        <f t="shared" si="1"/>
        <v>0</v>
      </c>
      <c r="I87" s="13"/>
    </row>
    <row r="88" ht="15.95" customHeight="1" spans="1:9">
      <c r="A88" s="2" t="s">
        <v>357</v>
      </c>
      <c r="B88" s="10"/>
      <c r="C88" s="11"/>
      <c r="D88" s="11"/>
      <c r="E88" s="11"/>
      <c r="F88" s="11"/>
      <c r="G88" s="11"/>
      <c r="H88" s="6">
        <f t="shared" si="1"/>
        <v>0</v>
      </c>
      <c r="I88" s="13"/>
    </row>
    <row r="89" ht="15.95" customHeight="1" spans="1:9">
      <c r="A89" s="2" t="s">
        <v>358</v>
      </c>
      <c r="B89" s="10"/>
      <c r="C89" s="11"/>
      <c r="D89" s="11"/>
      <c r="E89" s="11"/>
      <c r="F89" s="11"/>
      <c r="G89" s="11"/>
      <c r="H89" s="6">
        <f t="shared" si="1"/>
        <v>0</v>
      </c>
      <c r="I89" s="13"/>
    </row>
    <row r="90" ht="15.95" customHeight="1" spans="1:9">
      <c r="A90" s="2" t="s">
        <v>359</v>
      </c>
      <c r="B90" s="10"/>
      <c r="C90" s="11"/>
      <c r="D90" s="11"/>
      <c r="E90" s="11"/>
      <c r="F90" s="11"/>
      <c r="G90" s="11"/>
      <c r="H90" s="6">
        <f t="shared" si="1"/>
        <v>0</v>
      </c>
      <c r="I90" s="13"/>
    </row>
    <row r="91" ht="15.95" customHeight="1" spans="1:9">
      <c r="A91" s="2" t="s">
        <v>360</v>
      </c>
      <c r="B91" s="10"/>
      <c r="C91" s="11"/>
      <c r="D91" s="11"/>
      <c r="E91" s="11"/>
      <c r="F91" s="11"/>
      <c r="G91" s="11"/>
      <c r="H91" s="6">
        <f t="shared" si="1"/>
        <v>0</v>
      </c>
      <c r="I91" s="13"/>
    </row>
    <row r="92" ht="15.95" customHeight="1" spans="1:9">
      <c r="A92" s="2" t="s">
        <v>361</v>
      </c>
      <c r="B92" s="10"/>
      <c r="C92" s="11"/>
      <c r="D92" s="11"/>
      <c r="E92" s="11"/>
      <c r="F92" s="11"/>
      <c r="G92" s="11"/>
      <c r="H92" s="6">
        <f t="shared" si="1"/>
        <v>0</v>
      </c>
      <c r="I92" s="13"/>
    </row>
    <row r="93" ht="15.95" customHeight="1" spans="1:9">
      <c r="A93" s="2" t="s">
        <v>362</v>
      </c>
      <c r="B93" s="10"/>
      <c r="C93" s="11"/>
      <c r="D93" s="11"/>
      <c r="E93" s="11"/>
      <c r="F93" s="11"/>
      <c r="G93" s="11"/>
      <c r="H93" s="6">
        <f t="shared" si="1"/>
        <v>0</v>
      </c>
      <c r="I93" s="13"/>
    </row>
    <row r="94" ht="15.95" customHeight="1" spans="1:9">
      <c r="A94" s="2" t="s">
        <v>363</v>
      </c>
      <c r="B94" s="10"/>
      <c r="C94" s="11"/>
      <c r="D94" s="11"/>
      <c r="E94" s="11"/>
      <c r="F94" s="11"/>
      <c r="G94" s="11"/>
      <c r="H94" s="6">
        <f t="shared" si="1"/>
        <v>0</v>
      </c>
      <c r="I94" s="13"/>
    </row>
    <row r="95" ht="15.95" customHeight="1" spans="1:9">
      <c r="A95" s="2" t="s">
        <v>391</v>
      </c>
      <c r="B95" s="10"/>
      <c r="C95" s="11"/>
      <c r="D95" s="11"/>
      <c r="E95" s="11"/>
      <c r="F95" s="11"/>
      <c r="G95" s="11"/>
      <c r="H95" s="6">
        <f t="shared" si="1"/>
        <v>0</v>
      </c>
      <c r="I95" s="13"/>
    </row>
    <row r="96" ht="15.95" customHeight="1" spans="1:9">
      <c r="A96" s="2" t="s">
        <v>392</v>
      </c>
      <c r="B96" s="10"/>
      <c r="C96" s="11"/>
      <c r="D96" s="11"/>
      <c r="E96" s="11"/>
      <c r="F96" s="11"/>
      <c r="G96" s="11"/>
      <c r="H96" s="6">
        <f t="shared" si="1"/>
        <v>0</v>
      </c>
      <c r="I96" s="13"/>
    </row>
    <row r="97" ht="15.95" customHeight="1" spans="1:9">
      <c r="A97" s="2" t="s">
        <v>393</v>
      </c>
      <c r="B97" s="10"/>
      <c r="C97" s="11"/>
      <c r="D97" s="11"/>
      <c r="E97" s="11"/>
      <c r="F97" s="11"/>
      <c r="G97" s="11"/>
      <c r="H97" s="6">
        <f t="shared" si="1"/>
        <v>0</v>
      </c>
      <c r="I97" s="13"/>
    </row>
    <row r="98" ht="22.5" spans="1:9">
      <c r="A98" s="14" t="s">
        <v>329</v>
      </c>
      <c r="B98" s="14"/>
      <c r="C98" s="15">
        <f>SUM(C3:C54)</f>
        <v>388</v>
      </c>
      <c r="D98" s="15">
        <f>SUM(D3:D54)</f>
        <v>256</v>
      </c>
      <c r="E98" s="15">
        <f>SUM(E3:E54)</f>
        <v>137</v>
      </c>
      <c r="F98" s="15">
        <f>SUM(F3:F54)</f>
        <v>20</v>
      </c>
      <c r="G98" s="15">
        <f>SUM(G3:G54)</f>
        <v>0</v>
      </c>
      <c r="H98" s="6">
        <f t="shared" si="1"/>
        <v>801</v>
      </c>
      <c r="I98" s="13"/>
    </row>
  </sheetData>
  <mergeCells count="2">
    <mergeCell ref="A1:H1"/>
    <mergeCell ref="A98:B98"/>
  </mergeCells>
  <pageMargins left="0.7" right="0.7" top="0.75" bottom="0.75" header="0.3" footer="0.3"/>
  <pageSetup paperSize="9" orientation="portrait"/>
  <headerFooter alignWithMargins="0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94"/>
  <sheetViews>
    <sheetView workbookViewId="0">
      <pane ySplit="2" topLeftCell="A57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662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66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>
        <v>4</v>
      </c>
      <c r="E6" s="3"/>
      <c r="F6" s="3"/>
      <c r="G6" s="3"/>
      <c r="H6" s="6">
        <f t="shared" si="0"/>
        <v>4</v>
      </c>
      <c r="I6" s="13" t="s">
        <v>652</v>
      </c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22"/>
      <c r="E8" s="3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22"/>
      <c r="E9" s="3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3"/>
      <c r="E10" s="3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3"/>
      <c r="E11" s="3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>
        <f t="shared" si="0"/>
        <v>0</v>
      </c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2" t="s">
        <v>343</v>
      </c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ref="H67:H94" si="1">SUM(C67:G67)</f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 t="s">
        <v>348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349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350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351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15.95" customHeight="1" spans="1:9">
      <c r="A87" s="2" t="s">
        <v>356</v>
      </c>
      <c r="B87" s="10"/>
      <c r="C87" s="11"/>
      <c r="D87" s="11"/>
      <c r="E87" s="11"/>
      <c r="F87" s="11"/>
      <c r="G87" s="11"/>
      <c r="H87" s="6">
        <f t="shared" si="1"/>
        <v>0</v>
      </c>
      <c r="I87" s="13"/>
    </row>
    <row r="88" ht="15.95" customHeight="1" spans="1:9">
      <c r="A88" s="2" t="s">
        <v>357</v>
      </c>
      <c r="B88" s="10"/>
      <c r="C88" s="11"/>
      <c r="D88" s="11"/>
      <c r="E88" s="11"/>
      <c r="F88" s="11"/>
      <c r="G88" s="11"/>
      <c r="H88" s="6">
        <f t="shared" si="1"/>
        <v>0</v>
      </c>
      <c r="I88" s="13"/>
    </row>
    <row r="89" ht="15.95" customHeight="1" spans="1:9">
      <c r="A89" s="2" t="s">
        <v>358</v>
      </c>
      <c r="B89" s="10"/>
      <c r="C89" s="11"/>
      <c r="D89" s="11"/>
      <c r="E89" s="11"/>
      <c r="F89" s="11"/>
      <c r="G89" s="11"/>
      <c r="H89" s="6">
        <f t="shared" si="1"/>
        <v>0</v>
      </c>
      <c r="I89" s="13"/>
    </row>
    <row r="90" ht="15.95" customHeight="1" spans="1:9">
      <c r="A90" s="2" t="s">
        <v>359</v>
      </c>
      <c r="B90" s="10"/>
      <c r="C90" s="11"/>
      <c r="D90" s="11"/>
      <c r="E90" s="11"/>
      <c r="F90" s="11"/>
      <c r="G90" s="11"/>
      <c r="H90" s="6">
        <f t="shared" si="1"/>
        <v>0</v>
      </c>
      <c r="I90" s="13"/>
    </row>
    <row r="91" ht="15.95" customHeight="1" spans="1:9">
      <c r="A91" s="2" t="s">
        <v>360</v>
      </c>
      <c r="B91" s="10"/>
      <c r="C91" s="11"/>
      <c r="D91" s="11"/>
      <c r="E91" s="11"/>
      <c r="F91" s="11"/>
      <c r="G91" s="11"/>
      <c r="H91" s="6">
        <f t="shared" si="1"/>
        <v>0</v>
      </c>
      <c r="I91" s="13"/>
    </row>
    <row r="92" ht="15.95" customHeight="1" spans="1:9">
      <c r="A92" s="2" t="s">
        <v>361</v>
      </c>
      <c r="B92" s="10"/>
      <c r="C92" s="11"/>
      <c r="D92" s="11"/>
      <c r="E92" s="11"/>
      <c r="F92" s="11"/>
      <c r="G92" s="11"/>
      <c r="H92" s="6">
        <f t="shared" si="1"/>
        <v>0</v>
      </c>
      <c r="I92" s="13"/>
    </row>
    <row r="93" ht="15.95" customHeight="1" spans="1:9">
      <c r="A93" s="2" t="s">
        <v>362</v>
      </c>
      <c r="B93" s="10"/>
      <c r="C93" s="11"/>
      <c r="D93" s="11"/>
      <c r="E93" s="11"/>
      <c r="F93" s="11"/>
      <c r="G93" s="11"/>
      <c r="H93" s="6">
        <f t="shared" si="1"/>
        <v>0</v>
      </c>
      <c r="I93" s="13"/>
    </row>
    <row r="94" ht="22.5" spans="1:9">
      <c r="A94" s="14" t="s">
        <v>329</v>
      </c>
      <c r="B94" s="14"/>
      <c r="C94" s="15">
        <f t="shared" ref="C94:G94" si="2">SUM(C3:C54)</f>
        <v>0</v>
      </c>
      <c r="D94" s="15">
        <f t="shared" si="2"/>
        <v>4</v>
      </c>
      <c r="E94" s="15">
        <f t="shared" si="2"/>
        <v>0</v>
      </c>
      <c r="F94" s="15">
        <f t="shared" si="2"/>
        <v>0</v>
      </c>
      <c r="G94" s="15">
        <f t="shared" si="2"/>
        <v>0</v>
      </c>
      <c r="H94" s="6">
        <f t="shared" si="1"/>
        <v>4</v>
      </c>
      <c r="I94" s="13"/>
    </row>
  </sheetData>
  <mergeCells count="2">
    <mergeCell ref="A1:H1"/>
    <mergeCell ref="A94:B94"/>
  </mergeCells>
  <pageMargins left="0.75" right="0.75" top="1" bottom="1" header="0.5" footer="0.5"/>
  <headerFooter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94"/>
  <sheetViews>
    <sheetView zoomScale="90" zoomScaleNormal="90" workbookViewId="0">
      <pane ySplit="2" topLeftCell="A45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663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>
        <v>73</v>
      </c>
      <c r="D3" s="3"/>
      <c r="E3" s="3">
        <v>7</v>
      </c>
      <c r="F3" s="3"/>
      <c r="G3" s="3"/>
      <c r="H3" s="6">
        <f t="shared" ref="H3:H34" si="0">SUM(C3:G3)</f>
        <v>80</v>
      </c>
      <c r="I3" s="13" t="s">
        <v>664</v>
      </c>
    </row>
    <row r="4" ht="15.95" customHeight="1" spans="1:9">
      <c r="A4" s="2" t="s">
        <v>197</v>
      </c>
      <c r="B4" s="5" t="s">
        <v>198</v>
      </c>
      <c r="C4" s="3">
        <v>46</v>
      </c>
      <c r="D4" s="3"/>
      <c r="E4" s="3">
        <v>12</v>
      </c>
      <c r="F4" s="3"/>
      <c r="G4" s="3"/>
      <c r="H4" s="6">
        <f t="shared" si="0"/>
        <v>58</v>
      </c>
      <c r="I4" s="13" t="s">
        <v>664</v>
      </c>
    </row>
    <row r="5" ht="15.95" customHeight="1" spans="1:9">
      <c r="A5" s="2" t="s">
        <v>199</v>
      </c>
      <c r="B5" s="8" t="s">
        <v>200</v>
      </c>
      <c r="C5" s="3">
        <v>85</v>
      </c>
      <c r="D5" s="3"/>
      <c r="E5" s="3">
        <v>11</v>
      </c>
      <c r="F5" s="3"/>
      <c r="G5" s="3"/>
      <c r="H5" s="6">
        <f t="shared" si="0"/>
        <v>96</v>
      </c>
      <c r="I5" s="13" t="s">
        <v>664</v>
      </c>
    </row>
    <row r="6" ht="15.95" customHeight="1" spans="1:9">
      <c r="A6" s="2" t="s">
        <v>201</v>
      </c>
      <c r="B6" s="8" t="s">
        <v>202</v>
      </c>
      <c r="C6" s="3">
        <v>45</v>
      </c>
      <c r="D6" s="3"/>
      <c r="E6" s="3">
        <v>5</v>
      </c>
      <c r="F6" s="3"/>
      <c r="G6" s="3"/>
      <c r="H6" s="6">
        <f t="shared" si="0"/>
        <v>50</v>
      </c>
      <c r="I6" s="13" t="s">
        <v>664</v>
      </c>
    </row>
    <row r="7" ht="15.95" customHeight="1" spans="1:9">
      <c r="A7" s="2" t="s">
        <v>203</v>
      </c>
      <c r="B7" s="10" t="s">
        <v>204</v>
      </c>
      <c r="C7" s="11">
        <v>68</v>
      </c>
      <c r="D7" s="11"/>
      <c r="E7" s="11">
        <v>2</v>
      </c>
      <c r="F7" s="11"/>
      <c r="G7" s="11"/>
      <c r="H7" s="6">
        <f t="shared" si="0"/>
        <v>70</v>
      </c>
      <c r="I7" s="13" t="s">
        <v>664</v>
      </c>
    </row>
    <row r="8" ht="15.95" customHeight="1" spans="1:9">
      <c r="A8" s="2" t="s">
        <v>205</v>
      </c>
      <c r="B8" s="10" t="s">
        <v>206</v>
      </c>
      <c r="C8" s="11">
        <v>66</v>
      </c>
      <c r="D8" s="11"/>
      <c r="E8" s="11">
        <v>14</v>
      </c>
      <c r="F8" s="11"/>
      <c r="G8" s="11"/>
      <c r="H8" s="6">
        <f t="shared" si="0"/>
        <v>80</v>
      </c>
      <c r="I8" s="13" t="s">
        <v>664</v>
      </c>
    </row>
    <row r="9" ht="15.95" customHeight="1" spans="1:9">
      <c r="A9" s="2" t="s">
        <v>207</v>
      </c>
      <c r="B9" s="10" t="s">
        <v>208</v>
      </c>
      <c r="C9" s="11">
        <v>37</v>
      </c>
      <c r="D9" s="11"/>
      <c r="E9" s="11">
        <v>5</v>
      </c>
      <c r="F9" s="11"/>
      <c r="G9" s="11"/>
      <c r="H9" s="6">
        <f t="shared" si="0"/>
        <v>42</v>
      </c>
      <c r="I9" s="13" t="s">
        <v>664</v>
      </c>
    </row>
    <row r="10" ht="15.95" customHeight="1" spans="1:9">
      <c r="A10" s="2" t="s">
        <v>209</v>
      </c>
      <c r="B10" s="10" t="s">
        <v>210</v>
      </c>
      <c r="C10" s="11">
        <v>47</v>
      </c>
      <c r="D10" s="11"/>
      <c r="E10" s="11"/>
      <c r="F10" s="11"/>
      <c r="G10" s="11"/>
      <c r="H10" s="6">
        <f t="shared" si="0"/>
        <v>47</v>
      </c>
      <c r="I10" s="13" t="s">
        <v>664</v>
      </c>
    </row>
    <row r="11" ht="15.95" customHeight="1" spans="1:9">
      <c r="A11" s="2" t="s">
        <v>211</v>
      </c>
      <c r="B11" s="10" t="s">
        <v>212</v>
      </c>
      <c r="C11" s="11">
        <v>77</v>
      </c>
      <c r="D11" s="19"/>
      <c r="E11" s="3">
        <v>5</v>
      </c>
      <c r="F11" s="11"/>
      <c r="G11" s="11"/>
      <c r="H11" s="6">
        <f t="shared" si="0"/>
        <v>82</v>
      </c>
      <c r="I11" s="13" t="s">
        <v>664</v>
      </c>
    </row>
    <row r="12" ht="15.95" customHeight="1" spans="1:9">
      <c r="A12" s="2" t="s">
        <v>213</v>
      </c>
      <c r="B12" s="10" t="s">
        <v>214</v>
      </c>
      <c r="C12" s="11">
        <v>46</v>
      </c>
      <c r="D12" s="3"/>
      <c r="E12" s="3"/>
      <c r="F12" s="11"/>
      <c r="G12" s="11"/>
      <c r="H12" s="6">
        <f t="shared" si="0"/>
        <v>46</v>
      </c>
      <c r="I12" s="13" t="s">
        <v>664</v>
      </c>
    </row>
    <row r="13" ht="15.95" customHeight="1" spans="1:9">
      <c r="A13" s="2" t="s">
        <v>215</v>
      </c>
      <c r="B13" s="10" t="s">
        <v>216</v>
      </c>
      <c r="C13" s="11">
        <v>69</v>
      </c>
      <c r="D13" s="3"/>
      <c r="E13" s="3">
        <v>13</v>
      </c>
      <c r="F13" s="11"/>
      <c r="G13" s="11"/>
      <c r="H13" s="6">
        <f t="shared" si="0"/>
        <v>82</v>
      </c>
      <c r="I13" s="13" t="s">
        <v>664</v>
      </c>
    </row>
    <row r="14" ht="15.95" customHeight="1" spans="1:9">
      <c r="A14" s="2" t="s">
        <v>217</v>
      </c>
      <c r="B14" s="10" t="s">
        <v>218</v>
      </c>
      <c r="C14" s="11">
        <v>104</v>
      </c>
      <c r="D14" s="11"/>
      <c r="E14" s="11"/>
      <c r="F14" s="11"/>
      <c r="G14" s="11"/>
      <c r="H14" s="6">
        <f t="shared" si="0"/>
        <v>104</v>
      </c>
      <c r="I14" s="13" t="s">
        <v>664</v>
      </c>
    </row>
    <row r="15" ht="15.95" customHeight="1" spans="1:9">
      <c r="A15" s="2" t="s">
        <v>219</v>
      </c>
      <c r="B15" s="10" t="s">
        <v>220</v>
      </c>
      <c r="C15" s="11">
        <v>51</v>
      </c>
      <c r="D15" s="11"/>
      <c r="E15" s="11"/>
      <c r="F15" s="11"/>
      <c r="G15" s="11"/>
      <c r="H15" s="6">
        <f t="shared" si="0"/>
        <v>51</v>
      </c>
      <c r="I15" s="13" t="s">
        <v>664</v>
      </c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>
        <v>62</v>
      </c>
      <c r="D18" s="11"/>
      <c r="E18" s="11">
        <v>4</v>
      </c>
      <c r="F18" s="11"/>
      <c r="G18" s="11"/>
      <c r="H18" s="6">
        <f t="shared" si="0"/>
        <v>66</v>
      </c>
      <c r="I18" s="13" t="s">
        <v>664</v>
      </c>
    </row>
    <row r="19" ht="15.95" customHeight="1" spans="1:9">
      <c r="A19" s="2" t="s">
        <v>227</v>
      </c>
      <c r="B19" s="10" t="s">
        <v>228</v>
      </c>
      <c r="C19" s="11">
        <v>70</v>
      </c>
      <c r="D19" s="11"/>
      <c r="E19" s="11">
        <v>10</v>
      </c>
      <c r="F19" s="11"/>
      <c r="G19" s="11"/>
      <c r="H19" s="6">
        <f t="shared" si="0"/>
        <v>80</v>
      </c>
      <c r="I19" s="13" t="s">
        <v>664</v>
      </c>
    </row>
    <row r="20" ht="15.95" customHeight="1" spans="1:9">
      <c r="A20" s="2" t="s">
        <v>229</v>
      </c>
      <c r="B20" s="10" t="s">
        <v>230</v>
      </c>
      <c r="C20" s="11">
        <v>94</v>
      </c>
      <c r="D20" s="11"/>
      <c r="E20" s="11"/>
      <c r="F20" s="11"/>
      <c r="G20" s="11"/>
      <c r="H20" s="6">
        <f t="shared" si="0"/>
        <v>94</v>
      </c>
      <c r="I20" s="13" t="s">
        <v>664</v>
      </c>
    </row>
    <row r="21" ht="15.95" customHeight="1" spans="1:9">
      <c r="A21" s="2" t="s">
        <v>231</v>
      </c>
      <c r="B21" s="10" t="s">
        <v>232</v>
      </c>
      <c r="C21" s="11">
        <v>55</v>
      </c>
      <c r="D21" s="11"/>
      <c r="E21" s="11">
        <v>11</v>
      </c>
      <c r="F21" s="11"/>
      <c r="G21" s="11"/>
      <c r="H21" s="6">
        <f t="shared" si="0"/>
        <v>66</v>
      </c>
      <c r="I21" s="13" t="s">
        <v>664</v>
      </c>
    </row>
    <row r="22" ht="15.95" customHeight="1" spans="1:9">
      <c r="A22" s="2" t="s">
        <v>233</v>
      </c>
      <c r="B22" s="10" t="s">
        <v>234</v>
      </c>
      <c r="C22" s="11">
        <v>39</v>
      </c>
      <c r="D22" s="11"/>
      <c r="E22" s="11">
        <v>8</v>
      </c>
      <c r="F22" s="11"/>
      <c r="G22" s="11"/>
      <c r="H22" s="6">
        <f t="shared" si="0"/>
        <v>47</v>
      </c>
      <c r="I22" s="13" t="s">
        <v>664</v>
      </c>
    </row>
    <row r="23" ht="15.95" customHeight="1" spans="1:9">
      <c r="A23" s="2" t="s">
        <v>235</v>
      </c>
      <c r="B23" s="10" t="s">
        <v>236</v>
      </c>
      <c r="C23" s="11">
        <v>50</v>
      </c>
      <c r="D23" s="11"/>
      <c r="E23" s="11">
        <v>5</v>
      </c>
      <c r="F23" s="11"/>
      <c r="G23" s="11"/>
      <c r="H23" s="6">
        <f t="shared" si="0"/>
        <v>55</v>
      </c>
      <c r="I23" s="13" t="s">
        <v>664</v>
      </c>
    </row>
    <row r="24" ht="15.95" customHeight="1" spans="1:9">
      <c r="A24" s="2" t="s">
        <v>237</v>
      </c>
      <c r="B24" s="10" t="s">
        <v>238</v>
      </c>
      <c r="C24" s="11">
        <v>43</v>
      </c>
      <c r="D24" s="11"/>
      <c r="E24" s="11">
        <v>5</v>
      </c>
      <c r="F24" s="11">
        <v>21</v>
      </c>
      <c r="G24" s="11"/>
      <c r="H24" s="6">
        <f t="shared" si="0"/>
        <v>69</v>
      </c>
      <c r="I24" s="13" t="s">
        <v>664</v>
      </c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>
        <v>103</v>
      </c>
      <c r="D26" s="11"/>
      <c r="E26" s="11">
        <v>14</v>
      </c>
      <c r="F26" s="11"/>
      <c r="G26" s="11"/>
      <c r="H26" s="6">
        <f t="shared" si="0"/>
        <v>117</v>
      </c>
      <c r="I26" s="13" t="s">
        <v>664</v>
      </c>
    </row>
    <row r="27" ht="15.95" customHeight="1" spans="1:9">
      <c r="A27" s="2" t="s">
        <v>243</v>
      </c>
      <c r="B27" s="10" t="s">
        <v>244</v>
      </c>
      <c r="C27" s="11">
        <v>71</v>
      </c>
      <c r="D27" s="11"/>
      <c r="E27" s="11">
        <v>6</v>
      </c>
      <c r="F27" s="11"/>
      <c r="G27" s="11"/>
      <c r="H27" s="6">
        <f t="shared" si="0"/>
        <v>77</v>
      </c>
      <c r="I27" s="13" t="s">
        <v>664</v>
      </c>
    </row>
    <row r="28" ht="15.95" customHeight="1" spans="1:9">
      <c r="A28" s="2" t="s">
        <v>245</v>
      </c>
      <c r="B28" s="10" t="s">
        <v>246</v>
      </c>
      <c r="C28" s="11">
        <v>43</v>
      </c>
      <c r="D28" s="11"/>
      <c r="E28" s="11">
        <v>20</v>
      </c>
      <c r="F28" s="11"/>
      <c r="G28" s="11"/>
      <c r="H28" s="6">
        <f t="shared" si="0"/>
        <v>63</v>
      </c>
      <c r="I28" s="13" t="s">
        <v>664</v>
      </c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>
        <v>81</v>
      </c>
      <c r="D30" s="11"/>
      <c r="E30" s="11">
        <v>29</v>
      </c>
      <c r="F30" s="11"/>
      <c r="G30" s="11"/>
      <c r="H30" s="6">
        <f t="shared" si="0"/>
        <v>110</v>
      </c>
      <c r="I30" s="13" t="s">
        <v>664</v>
      </c>
    </row>
    <row r="31" ht="15.95" customHeight="1" spans="1:9">
      <c r="A31" s="2" t="s">
        <v>251</v>
      </c>
      <c r="B31" s="10" t="s">
        <v>252</v>
      </c>
      <c r="C31" s="11">
        <v>51</v>
      </c>
      <c r="D31" s="11"/>
      <c r="E31" s="11">
        <v>7</v>
      </c>
      <c r="F31" s="11"/>
      <c r="G31" s="11"/>
      <c r="H31" s="6">
        <f t="shared" si="0"/>
        <v>58</v>
      </c>
      <c r="I31" s="13" t="s">
        <v>664</v>
      </c>
    </row>
    <row r="32" ht="15.95" customHeight="1" spans="1:9">
      <c r="A32" s="2" t="s">
        <v>253</v>
      </c>
      <c r="B32" s="10" t="s">
        <v>254</v>
      </c>
      <c r="C32" s="11">
        <v>58</v>
      </c>
      <c r="D32" s="11"/>
      <c r="E32" s="11">
        <v>5</v>
      </c>
      <c r="F32" s="11"/>
      <c r="G32" s="11"/>
      <c r="H32" s="6">
        <f t="shared" si="0"/>
        <v>63</v>
      </c>
      <c r="I32" s="13" t="s">
        <v>664</v>
      </c>
    </row>
    <row r="33" ht="15.95" customHeight="1" spans="1:9">
      <c r="A33" s="2" t="s">
        <v>255</v>
      </c>
      <c r="B33" s="10" t="s">
        <v>256</v>
      </c>
      <c r="C33" s="11">
        <v>82</v>
      </c>
      <c r="D33" s="11"/>
      <c r="E33" s="11">
        <v>7</v>
      </c>
      <c r="F33" s="11"/>
      <c r="G33" s="11"/>
      <c r="H33" s="6">
        <f t="shared" si="0"/>
        <v>89</v>
      </c>
      <c r="I33" s="13" t="s">
        <v>664</v>
      </c>
    </row>
    <row r="34" ht="15.95" customHeight="1" spans="1:9">
      <c r="A34" s="2" t="s">
        <v>257</v>
      </c>
      <c r="B34" s="10" t="s">
        <v>258</v>
      </c>
      <c r="C34" s="11">
        <v>38</v>
      </c>
      <c r="D34" s="11"/>
      <c r="E34" s="11">
        <v>17</v>
      </c>
      <c r="F34" s="11"/>
      <c r="G34" s="11"/>
      <c r="H34" s="6">
        <f t="shared" si="0"/>
        <v>55</v>
      </c>
      <c r="I34" s="13" t="s">
        <v>664</v>
      </c>
    </row>
    <row r="35" ht="15.95" customHeight="1" spans="1:9">
      <c r="A35" s="2" t="s">
        <v>259</v>
      </c>
      <c r="B35" s="10" t="s">
        <v>260</v>
      </c>
      <c r="C35" s="11">
        <v>56</v>
      </c>
      <c r="D35" s="11"/>
      <c r="E35" s="11">
        <v>10</v>
      </c>
      <c r="F35" s="11"/>
      <c r="G35" s="11"/>
      <c r="H35" s="6">
        <f t="shared" ref="H35:H94" si="1">SUM(C35:G35)</f>
        <v>66</v>
      </c>
      <c r="I35" s="13" t="s">
        <v>664</v>
      </c>
    </row>
    <row r="36" ht="15.95" customHeight="1" spans="1:9">
      <c r="A36" s="2" t="s">
        <v>261</v>
      </c>
      <c r="B36" s="10" t="s">
        <v>262</v>
      </c>
      <c r="C36" s="11">
        <v>45</v>
      </c>
      <c r="D36" s="11"/>
      <c r="E36" s="11">
        <v>14</v>
      </c>
      <c r="F36" s="11"/>
      <c r="G36" s="11"/>
      <c r="H36" s="6">
        <f t="shared" si="1"/>
        <v>59</v>
      </c>
      <c r="I36" s="13" t="s">
        <v>664</v>
      </c>
    </row>
    <row r="37" ht="15.95" customHeight="1" spans="1:9">
      <c r="A37" s="2" t="s">
        <v>263</v>
      </c>
      <c r="B37" s="10" t="s">
        <v>264</v>
      </c>
      <c r="C37" s="11">
        <v>41</v>
      </c>
      <c r="D37" s="11"/>
      <c r="E37" s="11">
        <v>10</v>
      </c>
      <c r="F37" s="11"/>
      <c r="G37" s="11"/>
      <c r="H37" s="6">
        <f t="shared" si="1"/>
        <v>51</v>
      </c>
      <c r="I37" s="13" t="s">
        <v>664</v>
      </c>
    </row>
    <row r="38" ht="15.95" customHeight="1" spans="1:9">
      <c r="A38" s="2" t="s">
        <v>265</v>
      </c>
      <c r="B38" s="10" t="s">
        <v>266</v>
      </c>
      <c r="C38" s="11">
        <v>96</v>
      </c>
      <c r="D38" s="11"/>
      <c r="E38" s="11">
        <v>20</v>
      </c>
      <c r="F38" s="11"/>
      <c r="G38" s="11"/>
      <c r="H38" s="6">
        <f t="shared" si="1"/>
        <v>116</v>
      </c>
      <c r="I38" s="13" t="s">
        <v>664</v>
      </c>
    </row>
    <row r="39" ht="15.95" customHeight="1" spans="1:9">
      <c r="A39" s="2" t="s">
        <v>267</v>
      </c>
      <c r="B39" s="10" t="s">
        <v>268</v>
      </c>
      <c r="C39" s="11">
        <v>55</v>
      </c>
      <c r="D39" s="11"/>
      <c r="E39" s="11">
        <v>19</v>
      </c>
      <c r="F39" s="11"/>
      <c r="G39" s="11"/>
      <c r="H39" s="6">
        <f t="shared" si="1"/>
        <v>74</v>
      </c>
      <c r="I39" s="13" t="s">
        <v>664</v>
      </c>
    </row>
    <row r="40" ht="15.95" customHeight="1" spans="1:9">
      <c r="A40" s="2" t="s">
        <v>269</v>
      </c>
      <c r="B40" s="10" t="s">
        <v>270</v>
      </c>
      <c r="C40" s="11">
        <v>66</v>
      </c>
      <c r="D40" s="11"/>
      <c r="E40" s="11">
        <v>7</v>
      </c>
      <c r="F40" s="11"/>
      <c r="G40" s="11"/>
      <c r="H40" s="6">
        <f t="shared" si="1"/>
        <v>73</v>
      </c>
      <c r="I40" s="13" t="s">
        <v>664</v>
      </c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>
        <v>89</v>
      </c>
      <c r="D44" s="11"/>
      <c r="E44" s="11">
        <v>25</v>
      </c>
      <c r="F44" s="11"/>
      <c r="G44" s="11"/>
      <c r="H44" s="6">
        <f t="shared" si="1"/>
        <v>114</v>
      </c>
      <c r="I44" s="13" t="s">
        <v>664</v>
      </c>
    </row>
    <row r="45" ht="15.95" customHeight="1" spans="1:9">
      <c r="A45" s="2" t="s">
        <v>279</v>
      </c>
      <c r="B45" s="10" t="s">
        <v>280</v>
      </c>
      <c r="C45" s="11">
        <v>50</v>
      </c>
      <c r="D45" s="11"/>
      <c r="E45" s="11">
        <v>6</v>
      </c>
      <c r="F45" s="11"/>
      <c r="G45" s="11"/>
      <c r="H45" s="6">
        <f t="shared" si="1"/>
        <v>56</v>
      </c>
      <c r="I45" s="13" t="s">
        <v>664</v>
      </c>
    </row>
    <row r="46" ht="15.95" customHeight="1" spans="1:9">
      <c r="A46" s="2" t="s">
        <v>282</v>
      </c>
      <c r="B46" s="10" t="s">
        <v>283</v>
      </c>
      <c r="C46" s="11">
        <v>32</v>
      </c>
      <c r="D46" s="11"/>
      <c r="E46" s="11">
        <v>6</v>
      </c>
      <c r="F46" s="11"/>
      <c r="G46" s="11"/>
      <c r="H46" s="6">
        <f t="shared" si="1"/>
        <v>38</v>
      </c>
      <c r="I46" s="13" t="s">
        <v>664</v>
      </c>
    </row>
    <row r="47" ht="15.95" customHeight="1" spans="1:9">
      <c r="A47" s="2" t="s">
        <v>284</v>
      </c>
      <c r="B47" s="10" t="s">
        <v>285</v>
      </c>
      <c r="C47" s="11">
        <v>43</v>
      </c>
      <c r="D47" s="11"/>
      <c r="E47" s="11">
        <v>7</v>
      </c>
      <c r="F47" s="11"/>
      <c r="G47" s="11"/>
      <c r="H47" s="6">
        <f t="shared" si="1"/>
        <v>50</v>
      </c>
      <c r="I47" s="13" t="s">
        <v>664</v>
      </c>
    </row>
    <row r="48" ht="15.95" customHeight="1" spans="1:9">
      <c r="A48" s="2" t="s">
        <v>286</v>
      </c>
      <c r="B48" s="10" t="s">
        <v>287</v>
      </c>
      <c r="C48" s="11">
        <v>66</v>
      </c>
      <c r="D48" s="11"/>
      <c r="E48" s="11">
        <v>11</v>
      </c>
      <c r="F48" s="11"/>
      <c r="G48" s="11"/>
      <c r="H48" s="6">
        <f t="shared" si="1"/>
        <v>77</v>
      </c>
      <c r="I48" s="13" t="s">
        <v>665</v>
      </c>
    </row>
    <row r="49" ht="15.95" customHeight="1" spans="1:10">
      <c r="A49" s="2" t="s">
        <v>288</v>
      </c>
      <c r="B49" s="10" t="s">
        <v>289</v>
      </c>
      <c r="C49" s="11">
        <v>76</v>
      </c>
      <c r="D49" s="11"/>
      <c r="E49" s="11">
        <v>5</v>
      </c>
      <c r="F49" s="11"/>
      <c r="G49" s="11"/>
      <c r="H49" s="6">
        <f t="shared" si="1"/>
        <v>81</v>
      </c>
      <c r="I49" s="13" t="s">
        <v>666</v>
      </c>
      <c r="J49" t="s">
        <v>667</v>
      </c>
    </row>
    <row r="50" ht="15.95" customHeight="1" spans="1:9">
      <c r="A50" s="2" t="s">
        <v>290</v>
      </c>
      <c r="B50" s="10" t="s">
        <v>291</v>
      </c>
      <c r="C50" s="11">
        <v>62</v>
      </c>
      <c r="D50" s="11"/>
      <c r="E50" s="11">
        <v>8</v>
      </c>
      <c r="F50" s="11"/>
      <c r="G50" s="11"/>
      <c r="H50" s="6">
        <f t="shared" si="1"/>
        <v>70</v>
      </c>
      <c r="I50" s="13" t="s">
        <v>667</v>
      </c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10">
      <c r="A52" s="2" t="s">
        <v>294</v>
      </c>
      <c r="B52" s="10" t="s">
        <v>295</v>
      </c>
      <c r="C52" s="11">
        <v>107</v>
      </c>
      <c r="D52" s="11"/>
      <c r="E52" s="11" t="s">
        <v>668</v>
      </c>
      <c r="F52" s="11"/>
      <c r="G52" s="11"/>
      <c r="H52" s="6">
        <f t="shared" si="1"/>
        <v>107</v>
      </c>
      <c r="I52" s="13" t="s">
        <v>669</v>
      </c>
      <c r="J52" s="13" t="s">
        <v>669</v>
      </c>
    </row>
    <row r="53" ht="15.95" customHeight="1" spans="1:9">
      <c r="A53" s="2" t="s">
        <v>296</v>
      </c>
      <c r="B53" s="10" t="s">
        <v>297</v>
      </c>
      <c r="C53" s="11">
        <v>55</v>
      </c>
      <c r="D53" s="11"/>
      <c r="E53" s="11">
        <v>12</v>
      </c>
      <c r="F53" s="11"/>
      <c r="G53" s="11"/>
      <c r="H53" s="6">
        <f t="shared" si="1"/>
        <v>67</v>
      </c>
      <c r="I53" s="13" t="s">
        <v>667</v>
      </c>
    </row>
    <row r="54" ht="15.95" customHeight="1" spans="1:9">
      <c r="A54" s="2" t="s">
        <v>298</v>
      </c>
      <c r="B54" s="10" t="s">
        <v>299</v>
      </c>
      <c r="C54" s="11">
        <v>32</v>
      </c>
      <c r="D54" s="11"/>
      <c r="E54" s="11">
        <v>4</v>
      </c>
      <c r="F54" s="11"/>
      <c r="G54" s="11"/>
      <c r="H54" s="6">
        <f t="shared" si="1"/>
        <v>36</v>
      </c>
      <c r="I54" s="21" t="s">
        <v>664</v>
      </c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2" t="s">
        <v>343</v>
      </c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 t="s">
        <v>387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388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389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390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15.95" customHeight="1" spans="1:9">
      <c r="A87" s="2" t="s">
        <v>356</v>
      </c>
      <c r="B87" s="10"/>
      <c r="C87" s="11"/>
      <c r="D87" s="11"/>
      <c r="E87" s="11"/>
      <c r="F87" s="11"/>
      <c r="G87" s="11"/>
      <c r="H87" s="6">
        <f t="shared" si="1"/>
        <v>0</v>
      </c>
      <c r="I87" s="13"/>
    </row>
    <row r="88" ht="15.95" customHeight="1" spans="1:9">
      <c r="A88" s="2" t="s">
        <v>357</v>
      </c>
      <c r="B88" s="10"/>
      <c r="C88" s="11"/>
      <c r="D88" s="11"/>
      <c r="E88" s="11"/>
      <c r="F88" s="11"/>
      <c r="G88" s="11"/>
      <c r="H88" s="6">
        <f t="shared" si="1"/>
        <v>0</v>
      </c>
      <c r="I88" s="13"/>
    </row>
    <row r="89" ht="15.95" customHeight="1" spans="1:9">
      <c r="A89" s="2" t="s">
        <v>358</v>
      </c>
      <c r="B89" s="10"/>
      <c r="C89" s="11"/>
      <c r="D89" s="11"/>
      <c r="E89" s="11"/>
      <c r="F89" s="11"/>
      <c r="G89" s="11"/>
      <c r="H89" s="6">
        <f t="shared" si="1"/>
        <v>0</v>
      </c>
      <c r="I89" s="13"/>
    </row>
    <row r="90" ht="15.95" customHeight="1" spans="1:9">
      <c r="A90" s="2" t="s">
        <v>359</v>
      </c>
      <c r="B90" s="10"/>
      <c r="C90" s="11"/>
      <c r="D90" s="11"/>
      <c r="E90" s="11"/>
      <c r="F90" s="11"/>
      <c r="G90" s="11"/>
      <c r="H90" s="6">
        <f t="shared" si="1"/>
        <v>0</v>
      </c>
      <c r="I90" s="13"/>
    </row>
    <row r="91" ht="15.95" customHeight="1" spans="1:9">
      <c r="A91" s="2" t="s">
        <v>360</v>
      </c>
      <c r="B91" s="10"/>
      <c r="C91" s="11"/>
      <c r="D91" s="11"/>
      <c r="E91" s="11"/>
      <c r="F91" s="11"/>
      <c r="G91" s="11"/>
      <c r="H91" s="6">
        <f t="shared" si="1"/>
        <v>0</v>
      </c>
      <c r="I91" s="13"/>
    </row>
    <row r="92" ht="15.95" customHeight="1" spans="1:9">
      <c r="A92" s="2" t="s">
        <v>361</v>
      </c>
      <c r="B92" s="10"/>
      <c r="C92" s="11"/>
      <c r="D92" s="11"/>
      <c r="E92" s="11"/>
      <c r="F92" s="11"/>
      <c r="G92" s="11"/>
      <c r="H92" s="6">
        <f t="shared" si="1"/>
        <v>0</v>
      </c>
      <c r="I92" s="13"/>
    </row>
    <row r="93" ht="15.95" customHeight="1" spans="1:9">
      <c r="A93" s="2" t="s">
        <v>362</v>
      </c>
      <c r="B93" s="10"/>
      <c r="C93" s="11"/>
      <c r="D93" s="11"/>
      <c r="E93" s="11"/>
      <c r="F93" s="11"/>
      <c r="G93" s="11"/>
      <c r="H93" s="6">
        <f t="shared" si="1"/>
        <v>0</v>
      </c>
      <c r="I93" s="13"/>
    </row>
    <row r="94" ht="22.5" spans="1:9">
      <c r="A94" s="14" t="s">
        <v>329</v>
      </c>
      <c r="B94" s="14"/>
      <c r="C94" s="15">
        <f>SUM(C3:C54)</f>
        <v>2725</v>
      </c>
      <c r="D94" s="15">
        <f>SUM(D3:D54)</f>
        <v>0</v>
      </c>
      <c r="E94" s="15">
        <f>SUM(E3:E54)</f>
        <v>386</v>
      </c>
      <c r="F94" s="15">
        <f>SUM(F3:F54)</f>
        <v>21</v>
      </c>
      <c r="G94" s="15">
        <f>SUM(G3:G54)</f>
        <v>0</v>
      </c>
      <c r="H94" s="6">
        <f t="shared" si="1"/>
        <v>3132</v>
      </c>
      <c r="I94" s="13"/>
    </row>
  </sheetData>
  <mergeCells count="2">
    <mergeCell ref="A1:H1"/>
    <mergeCell ref="A94:B94"/>
  </mergeCells>
  <pageMargins left="0.7" right="0.7" top="0.75" bottom="0.75" header="0.3" footer="0.3"/>
  <pageSetup paperSize="9" orientation="portrait"/>
  <headerFooter alignWithMargins="0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94"/>
  <sheetViews>
    <sheetView zoomScale="90" zoomScaleNormal="90" workbookViewId="0">
      <pane ySplit="2" topLeftCell="A60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670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3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>
        <v>15</v>
      </c>
      <c r="D6" s="3">
        <v>5</v>
      </c>
      <c r="E6" s="3"/>
      <c r="F6" s="3"/>
      <c r="G6" s="3"/>
      <c r="H6" s="6">
        <f t="shared" si="0"/>
        <v>20</v>
      </c>
      <c r="I6" s="13" t="s">
        <v>671</v>
      </c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9"/>
      <c r="E8" s="3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9"/>
      <c r="E9" s="3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3"/>
      <c r="E10" s="3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3"/>
      <c r="E11" s="3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>
        <v>30</v>
      </c>
      <c r="D15" s="11">
        <v>3</v>
      </c>
      <c r="E15" s="11">
        <v>6</v>
      </c>
      <c r="F15" s="11"/>
      <c r="G15" s="11"/>
      <c r="H15" s="6">
        <f t="shared" si="0"/>
        <v>39</v>
      </c>
      <c r="I15" s="13" t="s">
        <v>671</v>
      </c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>
        <v>3</v>
      </c>
      <c r="D18" s="11"/>
      <c r="E18" s="11"/>
      <c r="F18" s="11"/>
      <c r="G18" s="11"/>
      <c r="H18" s="6">
        <f t="shared" si="0"/>
        <v>3</v>
      </c>
      <c r="I18" s="13" t="s">
        <v>672</v>
      </c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>
        <v>40</v>
      </c>
      <c r="D26" s="11">
        <v>5</v>
      </c>
      <c r="E26" s="11"/>
      <c r="F26" s="11"/>
      <c r="G26" s="11"/>
      <c r="H26" s="6">
        <f t="shared" si="0"/>
        <v>45</v>
      </c>
      <c r="I26" s="13" t="s">
        <v>673</v>
      </c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>
        <v>35</v>
      </c>
      <c r="D32" s="11"/>
      <c r="E32" s="11">
        <v>5</v>
      </c>
      <c r="F32" s="11"/>
      <c r="G32" s="11"/>
      <c r="H32" s="6">
        <f t="shared" si="0"/>
        <v>40</v>
      </c>
      <c r="I32" s="13" t="s">
        <v>671</v>
      </c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ref="H35:H94" si="1">SUM(C35:G35)</f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>
        <v>16</v>
      </c>
      <c r="D37" s="11"/>
      <c r="E37" s="11"/>
      <c r="F37" s="11"/>
      <c r="G37" s="11"/>
      <c r="H37" s="6">
        <f t="shared" si="1"/>
        <v>16</v>
      </c>
      <c r="I37" s="13" t="s">
        <v>674</v>
      </c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11">
        <v>39</v>
      </c>
      <c r="D40" s="11">
        <v>11</v>
      </c>
      <c r="E40" s="11"/>
      <c r="F40" s="11"/>
      <c r="G40" s="11"/>
      <c r="H40" s="6">
        <f t="shared" si="1"/>
        <v>50</v>
      </c>
      <c r="I40" s="13" t="s">
        <v>673</v>
      </c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11">
        <v>42</v>
      </c>
      <c r="D50" s="11">
        <v>4</v>
      </c>
      <c r="E50" s="11">
        <v>6</v>
      </c>
      <c r="F50" s="11"/>
      <c r="G50" s="11"/>
      <c r="H50" s="6">
        <f t="shared" si="1"/>
        <v>52</v>
      </c>
      <c r="I50" s="13" t="s">
        <v>671</v>
      </c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1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1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2" t="s">
        <v>343</v>
      </c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 t="s">
        <v>348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349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350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351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15.95" customHeight="1" spans="1:9">
      <c r="A87" s="2" t="s">
        <v>356</v>
      </c>
      <c r="B87" s="10"/>
      <c r="C87" s="11"/>
      <c r="D87" s="11"/>
      <c r="E87" s="11"/>
      <c r="F87" s="11"/>
      <c r="G87" s="11"/>
      <c r="H87" s="6">
        <f t="shared" si="1"/>
        <v>0</v>
      </c>
      <c r="I87" s="13"/>
    </row>
    <row r="88" ht="15.95" customHeight="1" spans="1:9">
      <c r="A88" s="2" t="s">
        <v>357</v>
      </c>
      <c r="B88" s="10"/>
      <c r="C88" s="11"/>
      <c r="D88" s="11"/>
      <c r="E88" s="11"/>
      <c r="F88" s="11"/>
      <c r="G88" s="11"/>
      <c r="H88" s="6">
        <f t="shared" si="1"/>
        <v>0</v>
      </c>
      <c r="I88" s="13"/>
    </row>
    <row r="89" ht="15.95" customHeight="1" spans="1:9">
      <c r="A89" s="2" t="s">
        <v>358</v>
      </c>
      <c r="B89" s="10"/>
      <c r="C89" s="11"/>
      <c r="D89" s="11"/>
      <c r="E89" s="11"/>
      <c r="F89" s="11"/>
      <c r="G89" s="11"/>
      <c r="H89" s="6">
        <f t="shared" si="1"/>
        <v>0</v>
      </c>
      <c r="I89" s="13"/>
    </row>
    <row r="90" ht="15.95" customHeight="1" spans="1:9">
      <c r="A90" s="2" t="s">
        <v>359</v>
      </c>
      <c r="B90" s="10"/>
      <c r="C90" s="11"/>
      <c r="D90" s="11"/>
      <c r="E90" s="11"/>
      <c r="F90" s="11"/>
      <c r="G90" s="11"/>
      <c r="H90" s="6">
        <f t="shared" si="1"/>
        <v>0</v>
      </c>
      <c r="I90" s="13"/>
    </row>
    <row r="91" ht="15.95" customHeight="1" spans="1:9">
      <c r="A91" s="2" t="s">
        <v>360</v>
      </c>
      <c r="B91" s="10"/>
      <c r="C91" s="11"/>
      <c r="D91" s="11"/>
      <c r="E91" s="11"/>
      <c r="F91" s="11"/>
      <c r="G91" s="11"/>
      <c r="H91" s="6">
        <f t="shared" si="1"/>
        <v>0</v>
      </c>
      <c r="I91" s="13"/>
    </row>
    <row r="92" ht="15.95" customHeight="1" spans="1:9">
      <c r="A92" s="2" t="s">
        <v>361</v>
      </c>
      <c r="B92" s="10"/>
      <c r="C92" s="11"/>
      <c r="D92" s="11"/>
      <c r="E92" s="11"/>
      <c r="F92" s="11"/>
      <c r="G92" s="11"/>
      <c r="H92" s="6">
        <f t="shared" si="1"/>
        <v>0</v>
      </c>
      <c r="I92" s="13"/>
    </row>
    <row r="93" ht="15.95" customHeight="1" spans="1:9">
      <c r="A93" s="2" t="s">
        <v>362</v>
      </c>
      <c r="B93" s="10"/>
      <c r="C93" s="11"/>
      <c r="D93" s="11"/>
      <c r="E93" s="11"/>
      <c r="F93" s="11"/>
      <c r="G93" s="11"/>
      <c r="H93" s="6">
        <f t="shared" si="1"/>
        <v>0</v>
      </c>
      <c r="I93" s="13"/>
    </row>
    <row r="94" ht="22.5" spans="1:9">
      <c r="A94" s="14" t="s">
        <v>329</v>
      </c>
      <c r="B94" s="14"/>
      <c r="C94" s="15">
        <f>SUM(C3:C54)</f>
        <v>220</v>
      </c>
      <c r="D94" s="15">
        <f>SUM(D3:D54)</f>
        <v>28</v>
      </c>
      <c r="E94" s="15">
        <f>SUM(E3:E54)</f>
        <v>17</v>
      </c>
      <c r="F94" s="15">
        <f>SUM(F3:F54)</f>
        <v>0</v>
      </c>
      <c r="G94" s="15">
        <f>SUM(G3:G54)</f>
        <v>0</v>
      </c>
      <c r="H94" s="6">
        <f t="shared" si="1"/>
        <v>265</v>
      </c>
      <c r="I94" s="13"/>
    </row>
  </sheetData>
  <mergeCells count="2">
    <mergeCell ref="A1:H1"/>
    <mergeCell ref="A94:B94"/>
  </mergeCells>
  <pageMargins left="0.7" right="0.7" top="0.75" bottom="0.75" header="0.3" footer="0.3"/>
  <pageSetup paperSize="9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6"/>
  <sheetViews>
    <sheetView workbookViewId="0">
      <pane ySplit="1" topLeftCell="A47" activePane="bottomLeft" state="frozen"/>
      <selection/>
      <selection pane="bottomLeft" activeCell="A1" sqref="A1:H1"/>
    </sheetView>
  </sheetViews>
  <sheetFormatPr defaultColWidth="9" defaultRowHeight="13.5"/>
  <cols>
    <col min="1" max="1" width="8.38333333333333" customWidth="1"/>
    <col min="2" max="2" width="15.6333333333333" customWidth="1"/>
    <col min="3" max="3" width="18.5" customWidth="1"/>
    <col min="4" max="7" width="17.25" customWidth="1"/>
    <col min="8" max="8" width="9.38333333333333" customWidth="1"/>
    <col min="9" max="9" width="14.6333333333333" customWidth="1"/>
    <col min="10" max="53" width="3.63333333333333" customWidth="1"/>
  </cols>
  <sheetData>
    <row r="1" ht="33.75" spans="1:8">
      <c r="A1" s="1" t="s">
        <v>366</v>
      </c>
      <c r="B1" s="1"/>
      <c r="C1" s="1"/>
      <c r="D1" s="1"/>
      <c r="E1" s="1"/>
      <c r="F1" s="1"/>
      <c r="G1" s="1"/>
      <c r="H1" s="1"/>
    </row>
    <row r="2" ht="26.1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>
        <v>266</v>
      </c>
      <c r="D3" s="3"/>
      <c r="E3" s="3"/>
      <c r="F3" s="3"/>
      <c r="G3" s="3"/>
      <c r="H3" s="6">
        <f t="shared" ref="H3:H67" si="0">SUM(C3:G3)</f>
        <v>266</v>
      </c>
      <c r="I3" s="13" t="s">
        <v>367</v>
      </c>
    </row>
    <row r="4" ht="15.95" customHeight="1" spans="1:9">
      <c r="A4" s="2" t="s">
        <v>197</v>
      </c>
      <c r="B4" s="5" t="s">
        <v>198</v>
      </c>
      <c r="C4" s="3"/>
      <c r="D4" s="7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9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2" t="s">
        <v>368</v>
      </c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ref="H68:H96" si="1">SUM(C68:G68)</f>
        <v>0</v>
      </c>
      <c r="I68" s="13"/>
    </row>
    <row r="69" ht="15.95" customHeight="1" spans="1:9">
      <c r="A69" s="2" t="s">
        <v>321</v>
      </c>
      <c r="B69" s="10" t="s">
        <v>348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349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350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351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/>
      <c r="B78" s="10"/>
      <c r="C78" s="11"/>
      <c r="D78" s="11"/>
      <c r="E78" s="11"/>
      <c r="F78" s="11"/>
      <c r="G78" s="11"/>
      <c r="H78" s="6"/>
      <c r="I78" s="13"/>
    </row>
    <row r="79" ht="15.95" customHeight="1" spans="1:9">
      <c r="A79" s="2"/>
      <c r="B79" s="10"/>
      <c r="C79" s="11"/>
      <c r="D79" s="11"/>
      <c r="E79" s="11"/>
      <c r="F79" s="11"/>
      <c r="G79" s="11"/>
      <c r="H79" s="6"/>
      <c r="I79" s="13"/>
    </row>
    <row r="80" ht="15.95" customHeight="1" spans="1:9">
      <c r="A80" s="2"/>
      <c r="B80" s="10"/>
      <c r="C80" s="11"/>
      <c r="D80" s="11"/>
      <c r="E80" s="11"/>
      <c r="F80" s="11"/>
      <c r="G80" s="11"/>
      <c r="H80" s="6"/>
      <c r="I80" s="13"/>
    </row>
    <row r="81" ht="15.95" customHeight="1" spans="1:9">
      <c r="A81" s="2"/>
      <c r="B81" s="10"/>
      <c r="C81" s="11"/>
      <c r="D81" s="11"/>
      <c r="E81" s="11"/>
      <c r="F81" s="11"/>
      <c r="G81" s="11"/>
      <c r="H81" s="6"/>
      <c r="I81" s="13"/>
    </row>
    <row r="82" ht="15.95" customHeight="1" spans="1:9">
      <c r="A82" s="2"/>
      <c r="B82" s="10"/>
      <c r="C82" s="11"/>
      <c r="D82" s="11"/>
      <c r="E82" s="11"/>
      <c r="F82" s="11"/>
      <c r="G82" s="11"/>
      <c r="H82" s="6"/>
      <c r="I82" s="13"/>
    </row>
    <row r="83" ht="15.95" customHeight="1" spans="1:9">
      <c r="A83" s="2"/>
      <c r="B83" s="10"/>
      <c r="C83" s="11"/>
      <c r="D83" s="11"/>
      <c r="E83" s="11"/>
      <c r="F83" s="11"/>
      <c r="G83" s="11"/>
      <c r="H83" s="6"/>
      <c r="I83" s="13"/>
    </row>
    <row r="84" ht="15.95" customHeight="1" spans="1:9">
      <c r="A84" s="2"/>
      <c r="B84" s="10"/>
      <c r="C84" s="11"/>
      <c r="D84" s="11"/>
      <c r="E84" s="11"/>
      <c r="F84" s="11"/>
      <c r="G84" s="11"/>
      <c r="H84" s="6"/>
      <c r="I84" s="13"/>
    </row>
    <row r="85" ht="15.95" customHeight="1" spans="1:9">
      <c r="A85" s="2"/>
      <c r="B85" s="10"/>
      <c r="C85" s="11"/>
      <c r="D85" s="11"/>
      <c r="E85" s="11"/>
      <c r="F85" s="11"/>
      <c r="G85" s="11"/>
      <c r="H85" s="6"/>
      <c r="I85" s="13"/>
    </row>
    <row r="86" ht="15.95" customHeight="1" spans="1:9">
      <c r="A86" s="2"/>
      <c r="B86" s="10"/>
      <c r="C86" s="11"/>
      <c r="D86" s="11"/>
      <c r="E86" s="11"/>
      <c r="F86" s="11"/>
      <c r="G86" s="11"/>
      <c r="H86" s="6"/>
      <c r="I86" s="13"/>
    </row>
    <row r="87" ht="15.95" customHeight="1" spans="1:9">
      <c r="A87" s="2"/>
      <c r="B87" s="10"/>
      <c r="C87" s="11"/>
      <c r="D87" s="11"/>
      <c r="E87" s="11"/>
      <c r="F87" s="11"/>
      <c r="G87" s="11"/>
      <c r="H87" s="6"/>
      <c r="I87" s="13"/>
    </row>
    <row r="88" ht="15.95" customHeight="1" spans="1:9">
      <c r="A88" s="2"/>
      <c r="B88" s="10"/>
      <c r="C88" s="11"/>
      <c r="D88" s="11"/>
      <c r="E88" s="11"/>
      <c r="F88" s="11"/>
      <c r="G88" s="11"/>
      <c r="H88" s="6"/>
      <c r="I88" s="13"/>
    </row>
    <row r="89" ht="15.95" customHeight="1" spans="1:9">
      <c r="A89" s="2"/>
      <c r="B89" s="10"/>
      <c r="C89" s="11"/>
      <c r="D89" s="11"/>
      <c r="E89" s="11"/>
      <c r="F89" s="11"/>
      <c r="G89" s="11"/>
      <c r="H89" s="6"/>
      <c r="I89" s="13"/>
    </row>
    <row r="90" ht="15.95" customHeight="1" spans="1:9">
      <c r="A90" s="2"/>
      <c r="B90" s="10"/>
      <c r="C90" s="11"/>
      <c r="D90" s="11"/>
      <c r="E90" s="11"/>
      <c r="F90" s="11"/>
      <c r="G90" s="11"/>
      <c r="H90" s="6"/>
      <c r="I90" s="13"/>
    </row>
    <row r="91" ht="15.95" customHeight="1" spans="1:9">
      <c r="A91" s="2"/>
      <c r="B91" s="10"/>
      <c r="C91" s="11"/>
      <c r="D91" s="11"/>
      <c r="E91" s="11"/>
      <c r="F91" s="11"/>
      <c r="G91" s="11"/>
      <c r="H91" s="6"/>
      <c r="I91" s="13"/>
    </row>
    <row r="92" ht="15.95" customHeight="1" spans="1:9">
      <c r="A92" s="2"/>
      <c r="B92" s="10"/>
      <c r="C92" s="11"/>
      <c r="D92" s="11"/>
      <c r="E92" s="11"/>
      <c r="F92" s="11"/>
      <c r="G92" s="11"/>
      <c r="H92" s="6"/>
      <c r="I92" s="13"/>
    </row>
    <row r="93" ht="15.95" customHeight="1" spans="1:9">
      <c r="A93" s="2"/>
      <c r="B93" s="10"/>
      <c r="C93" s="11"/>
      <c r="D93" s="11"/>
      <c r="E93" s="11"/>
      <c r="F93" s="11"/>
      <c r="G93" s="11"/>
      <c r="H93" s="6"/>
      <c r="I93" s="13"/>
    </row>
    <row r="94" ht="15.95" customHeight="1" spans="1:9">
      <c r="A94" s="2"/>
      <c r="B94" s="10"/>
      <c r="C94" s="11"/>
      <c r="D94" s="11"/>
      <c r="E94" s="11"/>
      <c r="F94" s="11"/>
      <c r="G94" s="11"/>
      <c r="H94" s="6"/>
      <c r="I94" s="13"/>
    </row>
    <row r="95" ht="15.95" customHeight="1" spans="1:9">
      <c r="A95" s="2"/>
      <c r="B95" s="10"/>
      <c r="C95" s="11"/>
      <c r="D95" s="11"/>
      <c r="E95" s="11"/>
      <c r="F95" s="11"/>
      <c r="G95" s="11"/>
      <c r="H95" s="6"/>
      <c r="I95" s="13"/>
    </row>
    <row r="96" ht="27.95" customHeight="1" spans="1:9">
      <c r="A96" s="14" t="s">
        <v>329</v>
      </c>
      <c r="B96" s="14"/>
      <c r="C96" s="15">
        <f>SUM(C3:C54)</f>
        <v>266</v>
      </c>
      <c r="D96" s="15">
        <f>SUM(D3:D54)</f>
        <v>0</v>
      </c>
      <c r="E96" s="15">
        <f>SUM(E3:E54)</f>
        <v>0</v>
      </c>
      <c r="F96" s="15">
        <f>SUM(F3:F54)</f>
        <v>0</v>
      </c>
      <c r="G96" s="15">
        <f>SUM(G3:G54)</f>
        <v>0</v>
      </c>
      <c r="H96" s="6">
        <f t="shared" si="1"/>
        <v>266</v>
      </c>
      <c r="I96" s="13"/>
    </row>
  </sheetData>
  <mergeCells count="2">
    <mergeCell ref="A1:H1"/>
    <mergeCell ref="A96:B96"/>
  </mergeCells>
  <pageMargins left="0.75" right="0.75" top="1" bottom="1" header="0.5" footer="0.5"/>
  <pageSetup paperSize="9" orientation="portrait"/>
  <headerFooter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106"/>
  <sheetViews>
    <sheetView zoomScale="90" zoomScaleNormal="90" workbookViewId="0">
      <pane ySplit="2" topLeftCell="A45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675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3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>
        <v>16</v>
      </c>
      <c r="D9" s="19"/>
      <c r="E9" s="3"/>
      <c r="F9" s="11"/>
      <c r="G9" s="11"/>
      <c r="H9" s="6">
        <f t="shared" si="0"/>
        <v>16</v>
      </c>
      <c r="I9" s="13" t="s">
        <v>676</v>
      </c>
    </row>
    <row r="10" ht="15.95" customHeight="1" spans="1:9">
      <c r="A10" s="2" t="s">
        <v>209</v>
      </c>
      <c r="B10" s="10" t="s">
        <v>210</v>
      </c>
      <c r="C10" s="11">
        <v>3</v>
      </c>
      <c r="D10" s="19"/>
      <c r="E10" s="3"/>
      <c r="F10" s="11"/>
      <c r="G10" s="11"/>
      <c r="H10" s="6">
        <f t="shared" si="0"/>
        <v>3</v>
      </c>
      <c r="I10" s="13" t="s">
        <v>677</v>
      </c>
    </row>
    <row r="11" ht="15.95" customHeight="1" spans="1:9">
      <c r="A11" s="2" t="s">
        <v>211</v>
      </c>
      <c r="B11" s="10" t="s">
        <v>212</v>
      </c>
      <c r="C11" s="11">
        <v>2</v>
      </c>
      <c r="D11" s="3"/>
      <c r="E11" s="3"/>
      <c r="F11" s="11"/>
      <c r="G11" s="11"/>
      <c r="H11" s="6">
        <f t="shared" si="0"/>
        <v>2</v>
      </c>
      <c r="I11" s="13" t="s">
        <v>678</v>
      </c>
    </row>
    <row r="12" ht="15.95" customHeight="1" spans="1:9">
      <c r="A12" s="2" t="s">
        <v>213</v>
      </c>
      <c r="B12" s="10" t="s">
        <v>214</v>
      </c>
      <c r="C12" s="11"/>
      <c r="D12" s="3"/>
      <c r="E12" s="3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>
        <v>231</v>
      </c>
      <c r="D15" s="11"/>
      <c r="E15" s="11">
        <v>65</v>
      </c>
      <c r="F15" s="11">
        <v>119</v>
      </c>
      <c r="G15" s="11"/>
      <c r="H15" s="6">
        <f t="shared" si="0"/>
        <v>415</v>
      </c>
      <c r="I15" s="13" t="s">
        <v>676</v>
      </c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>
        <v>51</v>
      </c>
      <c r="D20" s="11"/>
      <c r="E20" s="11"/>
      <c r="F20" s="11"/>
      <c r="G20" s="11"/>
      <c r="H20" s="6">
        <f t="shared" si="0"/>
        <v>51</v>
      </c>
      <c r="I20" s="13" t="s">
        <v>676</v>
      </c>
    </row>
    <row r="21" ht="15.95" customHeight="1" spans="1:9">
      <c r="A21" s="2" t="s">
        <v>231</v>
      </c>
      <c r="B21" s="10" t="s">
        <v>232</v>
      </c>
      <c r="C21" s="11">
        <v>2</v>
      </c>
      <c r="D21" s="11"/>
      <c r="E21" s="11"/>
      <c r="F21" s="11"/>
      <c r="G21" s="11"/>
      <c r="H21" s="6">
        <f t="shared" si="0"/>
        <v>2</v>
      </c>
      <c r="I21" s="13" t="s">
        <v>678</v>
      </c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>
        <v>13</v>
      </c>
      <c r="D23" s="11"/>
      <c r="E23" s="11"/>
      <c r="F23" s="11"/>
      <c r="G23" s="11"/>
      <c r="H23" s="6">
        <f t="shared" si="0"/>
        <v>13</v>
      </c>
      <c r="I23" s="13" t="s">
        <v>678</v>
      </c>
    </row>
    <row r="24" ht="15.95" customHeight="1" spans="1:9">
      <c r="A24" s="2" t="s">
        <v>237</v>
      </c>
      <c r="B24" s="10" t="s">
        <v>238</v>
      </c>
      <c r="C24" s="11">
        <v>4</v>
      </c>
      <c r="D24" s="11"/>
      <c r="E24" s="11"/>
      <c r="F24" s="11"/>
      <c r="G24" s="11"/>
      <c r="H24" s="6">
        <f t="shared" si="0"/>
        <v>4</v>
      </c>
      <c r="I24" s="13" t="s">
        <v>678</v>
      </c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>
        <v>5</v>
      </c>
      <c r="D27" s="11"/>
      <c r="E27" s="11"/>
      <c r="F27" s="11"/>
      <c r="G27" s="11"/>
      <c r="H27" s="6">
        <f t="shared" si="0"/>
        <v>5</v>
      </c>
      <c r="I27" s="13" t="s">
        <v>678</v>
      </c>
    </row>
    <row r="28" ht="15.95" customHeight="1" spans="1:9">
      <c r="A28" s="2" t="s">
        <v>245</v>
      </c>
      <c r="B28" s="10" t="s">
        <v>246</v>
      </c>
      <c r="C28" s="11">
        <v>4</v>
      </c>
      <c r="D28" s="11"/>
      <c r="E28" s="11"/>
      <c r="F28" s="11"/>
      <c r="G28" s="11"/>
      <c r="H28" s="6">
        <f t="shared" si="0"/>
        <v>4</v>
      </c>
      <c r="I28" s="13" t="s">
        <v>678</v>
      </c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>
        <v>6</v>
      </c>
      <c r="D30" s="11"/>
      <c r="E30" s="11"/>
      <c r="F30" s="11"/>
      <c r="G30" s="11"/>
      <c r="H30" s="6">
        <f t="shared" si="0"/>
        <v>6</v>
      </c>
      <c r="I30" s="13" t="s">
        <v>678</v>
      </c>
    </row>
    <row r="31" ht="15.95" customHeight="1" spans="1:9">
      <c r="A31" s="2" t="s">
        <v>251</v>
      </c>
      <c r="B31" s="10" t="s">
        <v>252</v>
      </c>
      <c r="C31" s="11">
        <v>1</v>
      </c>
      <c r="D31" s="11"/>
      <c r="E31" s="11"/>
      <c r="F31" s="11"/>
      <c r="G31" s="11"/>
      <c r="H31" s="6">
        <f t="shared" si="0"/>
        <v>1</v>
      </c>
      <c r="I31" s="13" t="s">
        <v>678</v>
      </c>
    </row>
    <row r="32" ht="15.95" customHeight="1" spans="1:9">
      <c r="A32" s="2" t="s">
        <v>253</v>
      </c>
      <c r="B32" s="10" t="s">
        <v>254</v>
      </c>
      <c r="C32" s="11">
        <v>6</v>
      </c>
      <c r="D32" s="11"/>
      <c r="E32" s="11"/>
      <c r="F32" s="11"/>
      <c r="G32" s="11"/>
      <c r="H32" s="6">
        <f t="shared" si="0"/>
        <v>6</v>
      </c>
      <c r="I32" s="13" t="s">
        <v>678</v>
      </c>
    </row>
    <row r="33" ht="15.95" customHeight="1" spans="1:9">
      <c r="A33" s="2" t="s">
        <v>255</v>
      </c>
      <c r="B33" s="10" t="s">
        <v>256</v>
      </c>
      <c r="C33" s="11">
        <v>8</v>
      </c>
      <c r="D33" s="11"/>
      <c r="E33" s="11"/>
      <c r="F33" s="11"/>
      <c r="G33" s="11"/>
      <c r="H33" s="6">
        <f t="shared" si="0"/>
        <v>8</v>
      </c>
      <c r="I33" s="13" t="s">
        <v>677</v>
      </c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ref="H35:H106" si="1">SUM(C35:G35)</f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>
        <v>9</v>
      </c>
      <c r="D37" s="11"/>
      <c r="E37" s="11"/>
      <c r="F37" s="11"/>
      <c r="G37" s="11"/>
      <c r="H37" s="6">
        <f t="shared" si="1"/>
        <v>9</v>
      </c>
      <c r="I37" s="13" t="s">
        <v>677</v>
      </c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>
        <v>7</v>
      </c>
      <c r="D39" s="11"/>
      <c r="E39" s="11"/>
      <c r="F39" s="11"/>
      <c r="G39" s="11"/>
      <c r="H39" s="6">
        <f t="shared" si="1"/>
        <v>7</v>
      </c>
      <c r="I39" s="13" t="s">
        <v>677</v>
      </c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1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>
        <v>15</v>
      </c>
      <c r="D44" s="11"/>
      <c r="E44" s="11"/>
      <c r="F44" s="11"/>
      <c r="G44" s="11"/>
      <c r="H44" s="6">
        <f t="shared" si="1"/>
        <v>15</v>
      </c>
      <c r="I44" s="13" t="s">
        <v>677</v>
      </c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>
        <v>15</v>
      </c>
      <c r="D48" s="11"/>
      <c r="E48" s="11"/>
      <c r="F48" s="11"/>
      <c r="G48" s="11"/>
      <c r="H48" s="6">
        <f t="shared" si="1"/>
        <v>15</v>
      </c>
      <c r="I48" s="13" t="s">
        <v>677</v>
      </c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11">
        <v>7</v>
      </c>
      <c r="D50" s="11"/>
      <c r="E50" s="11"/>
      <c r="F50" s="11"/>
      <c r="G50" s="11"/>
      <c r="H50" s="6">
        <f t="shared" si="1"/>
        <v>7</v>
      </c>
      <c r="I50" s="13" t="s">
        <v>678</v>
      </c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1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299</v>
      </c>
      <c r="C54" s="11">
        <v>17</v>
      </c>
      <c r="D54" s="11"/>
      <c r="E54" s="11"/>
      <c r="F54" s="11"/>
      <c r="G54" s="11"/>
      <c r="H54" s="6">
        <f t="shared" si="1"/>
        <v>17</v>
      </c>
      <c r="I54" s="21" t="s">
        <v>678</v>
      </c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2" t="s">
        <v>343</v>
      </c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 t="s">
        <v>387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388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389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390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15.95" customHeight="1" spans="1:9">
      <c r="A87" s="2" t="s">
        <v>356</v>
      </c>
      <c r="B87" s="10"/>
      <c r="C87" s="11"/>
      <c r="D87" s="11"/>
      <c r="E87" s="11"/>
      <c r="F87" s="11"/>
      <c r="G87" s="11"/>
      <c r="H87" s="6">
        <f t="shared" si="1"/>
        <v>0</v>
      </c>
      <c r="I87" s="13"/>
    </row>
    <row r="88" ht="15.95" customHeight="1" spans="1:9">
      <c r="A88" s="2" t="s">
        <v>357</v>
      </c>
      <c r="B88" s="10"/>
      <c r="C88" s="11"/>
      <c r="D88" s="11"/>
      <c r="E88" s="11"/>
      <c r="F88" s="11"/>
      <c r="G88" s="11"/>
      <c r="H88" s="6">
        <f t="shared" si="1"/>
        <v>0</v>
      </c>
      <c r="I88" s="13"/>
    </row>
    <row r="89" ht="15.95" customHeight="1" spans="1:9">
      <c r="A89" s="2" t="s">
        <v>358</v>
      </c>
      <c r="B89" s="10"/>
      <c r="C89" s="11"/>
      <c r="D89" s="11"/>
      <c r="E89" s="11"/>
      <c r="F89" s="11"/>
      <c r="G89" s="11"/>
      <c r="H89" s="6">
        <f t="shared" si="1"/>
        <v>0</v>
      </c>
      <c r="I89" s="13"/>
    </row>
    <row r="90" ht="15.95" customHeight="1" spans="1:9">
      <c r="A90" s="2" t="s">
        <v>359</v>
      </c>
      <c r="B90" s="10"/>
      <c r="C90" s="11"/>
      <c r="D90" s="11"/>
      <c r="E90" s="11"/>
      <c r="F90" s="11"/>
      <c r="G90" s="11"/>
      <c r="H90" s="6">
        <f t="shared" si="1"/>
        <v>0</v>
      </c>
      <c r="I90" s="13"/>
    </row>
    <row r="91" ht="15.95" customHeight="1" spans="1:9">
      <c r="A91" s="2" t="s">
        <v>360</v>
      </c>
      <c r="B91" s="10"/>
      <c r="C91" s="11"/>
      <c r="D91" s="11"/>
      <c r="E91" s="11"/>
      <c r="F91" s="11"/>
      <c r="G91" s="11"/>
      <c r="H91" s="6">
        <f t="shared" si="1"/>
        <v>0</v>
      </c>
      <c r="I91" s="13"/>
    </row>
    <row r="92" ht="15.95" customHeight="1" spans="1:9">
      <c r="A92" s="2" t="s">
        <v>361</v>
      </c>
      <c r="B92" s="10"/>
      <c r="C92" s="11"/>
      <c r="D92" s="11"/>
      <c r="E92" s="11"/>
      <c r="F92" s="11"/>
      <c r="G92" s="11"/>
      <c r="H92" s="6">
        <f t="shared" si="1"/>
        <v>0</v>
      </c>
      <c r="I92" s="13"/>
    </row>
    <row r="93" ht="15.95" customHeight="1" spans="1:9">
      <c r="A93" s="2" t="s">
        <v>362</v>
      </c>
      <c r="B93" s="10"/>
      <c r="C93" s="11"/>
      <c r="D93" s="11"/>
      <c r="E93" s="11"/>
      <c r="F93" s="11"/>
      <c r="G93" s="11"/>
      <c r="H93" s="6">
        <f t="shared" si="1"/>
        <v>0</v>
      </c>
      <c r="I93" s="13"/>
    </row>
    <row r="94" ht="15.95" customHeight="1" spans="1:9">
      <c r="A94" s="2" t="s">
        <v>363</v>
      </c>
      <c r="B94" s="10"/>
      <c r="C94" s="11"/>
      <c r="D94" s="11"/>
      <c r="E94" s="11"/>
      <c r="F94" s="11"/>
      <c r="G94" s="11"/>
      <c r="H94" s="6">
        <f t="shared" si="1"/>
        <v>0</v>
      </c>
      <c r="I94" s="13"/>
    </row>
    <row r="95" ht="15.95" customHeight="1" spans="1:9">
      <c r="A95" s="2" t="s">
        <v>391</v>
      </c>
      <c r="B95" s="10"/>
      <c r="C95" s="11"/>
      <c r="D95" s="11"/>
      <c r="E95" s="11"/>
      <c r="F95" s="11"/>
      <c r="G95" s="11"/>
      <c r="H95" s="6">
        <f t="shared" si="1"/>
        <v>0</v>
      </c>
      <c r="I95" s="13"/>
    </row>
    <row r="96" ht="15.95" customHeight="1" spans="1:9">
      <c r="A96" s="2" t="s">
        <v>392</v>
      </c>
      <c r="B96" s="10"/>
      <c r="C96" s="11"/>
      <c r="D96" s="11"/>
      <c r="E96" s="11"/>
      <c r="F96" s="11"/>
      <c r="G96" s="11"/>
      <c r="H96" s="6">
        <f t="shared" si="1"/>
        <v>0</v>
      </c>
      <c r="I96" s="13"/>
    </row>
    <row r="97" ht="15.95" customHeight="1" spans="1:9">
      <c r="A97" s="2" t="s">
        <v>393</v>
      </c>
      <c r="B97" s="10"/>
      <c r="C97" s="11"/>
      <c r="D97" s="11"/>
      <c r="E97" s="11"/>
      <c r="F97" s="11"/>
      <c r="G97" s="11"/>
      <c r="H97" s="6">
        <f t="shared" si="1"/>
        <v>0</v>
      </c>
      <c r="I97" s="13"/>
    </row>
    <row r="98" ht="15.95" customHeight="1" spans="1:9">
      <c r="A98" s="2" t="s">
        <v>408</v>
      </c>
      <c r="B98" s="10"/>
      <c r="C98" s="11"/>
      <c r="D98" s="11"/>
      <c r="E98" s="11"/>
      <c r="F98" s="11"/>
      <c r="G98" s="11"/>
      <c r="H98" s="6">
        <f t="shared" si="1"/>
        <v>0</v>
      </c>
      <c r="I98" s="13"/>
    </row>
    <row r="99" ht="15.95" customHeight="1" spans="1:9">
      <c r="A99" s="2" t="s">
        <v>571</v>
      </c>
      <c r="B99" s="10"/>
      <c r="C99" s="11"/>
      <c r="D99" s="11"/>
      <c r="E99" s="11"/>
      <c r="F99" s="11"/>
      <c r="G99" s="11"/>
      <c r="H99" s="6">
        <f t="shared" si="1"/>
        <v>0</v>
      </c>
      <c r="I99" s="13"/>
    </row>
    <row r="100" ht="15.95" customHeight="1" spans="1:9">
      <c r="A100" s="2" t="s">
        <v>572</v>
      </c>
      <c r="B100" s="10"/>
      <c r="C100" s="11"/>
      <c r="D100" s="11"/>
      <c r="E100" s="11"/>
      <c r="F100" s="11"/>
      <c r="G100" s="11"/>
      <c r="H100" s="6">
        <f t="shared" si="1"/>
        <v>0</v>
      </c>
      <c r="I100" s="13"/>
    </row>
    <row r="101" ht="15.95" customHeight="1" spans="1:9">
      <c r="A101" s="2" t="s">
        <v>573</v>
      </c>
      <c r="B101" s="10"/>
      <c r="C101" s="11"/>
      <c r="D101" s="11"/>
      <c r="E101" s="11"/>
      <c r="F101" s="11"/>
      <c r="G101" s="11"/>
      <c r="H101" s="6">
        <f t="shared" si="1"/>
        <v>0</v>
      </c>
      <c r="I101" s="13"/>
    </row>
    <row r="102" ht="15.95" customHeight="1" spans="1:9">
      <c r="A102" s="2" t="s">
        <v>574</v>
      </c>
      <c r="B102" s="10"/>
      <c r="C102" s="11"/>
      <c r="D102" s="11"/>
      <c r="E102" s="11"/>
      <c r="F102" s="11"/>
      <c r="G102" s="11"/>
      <c r="H102" s="6">
        <f t="shared" si="1"/>
        <v>0</v>
      </c>
      <c r="I102" s="13"/>
    </row>
    <row r="103" ht="15.95" customHeight="1" spans="1:9">
      <c r="A103" s="2" t="s">
        <v>575</v>
      </c>
      <c r="B103" s="10"/>
      <c r="C103" s="11"/>
      <c r="D103" s="11"/>
      <c r="E103" s="11"/>
      <c r="F103" s="11"/>
      <c r="G103" s="11"/>
      <c r="H103" s="6">
        <f t="shared" si="1"/>
        <v>0</v>
      </c>
      <c r="I103" s="13"/>
    </row>
    <row r="104" ht="15.95" customHeight="1" spans="1:9">
      <c r="A104" s="2" t="s">
        <v>576</v>
      </c>
      <c r="B104" s="10"/>
      <c r="C104" s="11"/>
      <c r="D104" s="11"/>
      <c r="E104" s="11"/>
      <c r="F104" s="11"/>
      <c r="G104" s="11"/>
      <c r="H104" s="6">
        <f t="shared" si="1"/>
        <v>0</v>
      </c>
      <c r="I104" s="13"/>
    </row>
    <row r="105" ht="15.95" customHeight="1" spans="1:9">
      <c r="A105" s="2" t="s">
        <v>577</v>
      </c>
      <c r="B105" s="10"/>
      <c r="C105" s="11"/>
      <c r="D105" s="11"/>
      <c r="E105" s="11"/>
      <c r="F105" s="11"/>
      <c r="G105" s="11"/>
      <c r="H105" s="6">
        <f t="shared" si="1"/>
        <v>0</v>
      </c>
      <c r="I105" s="13"/>
    </row>
    <row r="106" ht="22.5" spans="1:9">
      <c r="A106" s="14" t="s">
        <v>329</v>
      </c>
      <c r="B106" s="14"/>
      <c r="C106" s="15">
        <f>SUM(C3:C54)</f>
        <v>422</v>
      </c>
      <c r="D106" s="15">
        <f>SUM(D3:D54)</f>
        <v>0</v>
      </c>
      <c r="E106" s="15">
        <f>SUM(E3:E54)</f>
        <v>65</v>
      </c>
      <c r="F106" s="15">
        <f>SUM(F3:F54)</f>
        <v>119</v>
      </c>
      <c r="G106" s="15">
        <f>SUM(G3:G54)</f>
        <v>0</v>
      </c>
      <c r="H106" s="6">
        <f t="shared" si="1"/>
        <v>606</v>
      </c>
      <c r="I106" s="13"/>
    </row>
  </sheetData>
  <mergeCells count="2">
    <mergeCell ref="A1:H1"/>
    <mergeCell ref="A106:B106"/>
  </mergeCells>
  <pageMargins left="0.7" right="0.7" top="0.75" bottom="0.75" header="0.3" footer="0.3"/>
  <pageSetup paperSize="9" orientation="portrait"/>
  <headerFooter alignWithMargins="0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93"/>
  <sheetViews>
    <sheetView workbookViewId="0">
      <pane ySplit="2" topLeftCell="A48" activePane="bottomLeft" state="frozen"/>
      <selection/>
      <selection pane="bottomLeft" activeCell="B68" sqref="B68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679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>
        <v>9</v>
      </c>
      <c r="D3" s="3"/>
      <c r="E3" s="3"/>
      <c r="F3" s="3"/>
      <c r="G3" s="3"/>
      <c r="H3" s="6">
        <f t="shared" ref="H3:H67" si="0">SUM(C3:G3)</f>
        <v>9</v>
      </c>
      <c r="I3" s="13" t="s">
        <v>414</v>
      </c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>
        <v>10</v>
      </c>
      <c r="D5" s="3"/>
      <c r="E5" s="3"/>
      <c r="F5" s="3"/>
      <c r="G5" s="3"/>
      <c r="H5" s="6">
        <f t="shared" si="0"/>
        <v>10</v>
      </c>
      <c r="I5" s="13" t="s">
        <v>414</v>
      </c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>
        <v>7</v>
      </c>
      <c r="D7" s="11"/>
      <c r="E7" s="11"/>
      <c r="F7" s="11"/>
      <c r="G7" s="11"/>
      <c r="H7" s="6">
        <f t="shared" si="0"/>
        <v>7</v>
      </c>
      <c r="I7" s="13" t="s">
        <v>414</v>
      </c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>
        <v>19</v>
      </c>
      <c r="D9" s="11"/>
      <c r="E9" s="11"/>
      <c r="F9" s="11"/>
      <c r="G9" s="11"/>
      <c r="H9" s="6">
        <f t="shared" si="0"/>
        <v>19</v>
      </c>
      <c r="I9" s="13" t="s">
        <v>414</v>
      </c>
    </row>
    <row r="10" ht="15.95" customHeight="1" spans="1:9">
      <c r="A10" s="2" t="s">
        <v>209</v>
      </c>
      <c r="B10" s="10" t="s">
        <v>210</v>
      </c>
      <c r="C10" s="11"/>
      <c r="D10" s="19"/>
      <c r="E10" s="3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>
        <v>9</v>
      </c>
      <c r="D11" s="19"/>
      <c r="E11" s="3"/>
      <c r="F11" s="11"/>
      <c r="G11" s="11"/>
      <c r="H11" s="6">
        <f t="shared" si="0"/>
        <v>9</v>
      </c>
      <c r="I11" s="13" t="s">
        <v>414</v>
      </c>
    </row>
    <row r="12" ht="15.95" customHeight="1" spans="1:9">
      <c r="A12" s="2" t="s">
        <v>213</v>
      </c>
      <c r="B12" s="10" t="s">
        <v>214</v>
      </c>
      <c r="C12" s="11"/>
      <c r="D12" s="3"/>
      <c r="E12" s="3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3"/>
      <c r="E13" s="3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>
        <v>14</v>
      </c>
      <c r="D14" s="11"/>
      <c r="E14" s="11"/>
      <c r="F14" s="11"/>
      <c r="G14" s="11"/>
      <c r="H14" s="6">
        <f t="shared" si="0"/>
        <v>14</v>
      </c>
      <c r="I14" s="13" t="s">
        <v>414</v>
      </c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>
        <v>5</v>
      </c>
      <c r="D19" s="11"/>
      <c r="E19" s="11"/>
      <c r="F19" s="11">
        <v>18</v>
      </c>
      <c r="G19" s="11"/>
      <c r="H19" s="6">
        <f t="shared" si="0"/>
        <v>23</v>
      </c>
      <c r="I19" s="13" t="s">
        <v>414</v>
      </c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>
        <v>8</v>
      </c>
      <c r="D21" s="11"/>
      <c r="E21" s="11"/>
      <c r="F21" s="11"/>
      <c r="G21" s="11"/>
      <c r="H21" s="6">
        <f t="shared" si="0"/>
        <v>8</v>
      </c>
      <c r="I21" s="13" t="s">
        <v>414</v>
      </c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>
        <v>12</v>
      </c>
      <c r="D24" s="11"/>
      <c r="E24" s="11"/>
      <c r="F24" s="11"/>
      <c r="G24" s="11"/>
      <c r="H24" s="6">
        <f t="shared" si="0"/>
        <v>12</v>
      </c>
      <c r="I24" s="13" t="s">
        <v>414</v>
      </c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>
        <v>8</v>
      </c>
      <c r="D31" s="11"/>
      <c r="E31" s="11"/>
      <c r="F31" s="11"/>
      <c r="G31" s="11"/>
      <c r="H31" s="6">
        <f t="shared" si="0"/>
        <v>8</v>
      </c>
      <c r="I31" s="13" t="s">
        <v>414</v>
      </c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>
        <v>7</v>
      </c>
      <c r="D36" s="11"/>
      <c r="E36" s="11"/>
      <c r="F36" s="11"/>
      <c r="G36" s="11"/>
      <c r="H36" s="6">
        <f t="shared" si="0"/>
        <v>7</v>
      </c>
      <c r="I36" s="13" t="s">
        <v>414</v>
      </c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>
        <v>8</v>
      </c>
      <c r="D40" s="11">
        <v>3</v>
      </c>
      <c r="E40" s="11"/>
      <c r="F40" s="11">
        <v>18</v>
      </c>
      <c r="G40" s="11"/>
      <c r="H40" s="6">
        <f t="shared" si="0"/>
        <v>29</v>
      </c>
      <c r="I40" s="13" t="s">
        <v>410</v>
      </c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>
        <v>10</v>
      </c>
      <c r="D44" s="11"/>
      <c r="E44" s="11"/>
      <c r="F44" s="11"/>
      <c r="G44" s="11"/>
      <c r="H44" s="6">
        <f t="shared" si="0"/>
        <v>10</v>
      </c>
      <c r="I44" s="13" t="s">
        <v>414</v>
      </c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2" t="s">
        <v>343</v>
      </c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ref="H68:H93" si="1">SUM(C68:G68)</f>
        <v>0</v>
      </c>
      <c r="I68" s="13"/>
    </row>
    <row r="69" ht="15.95" customHeight="1" spans="1:9">
      <c r="A69" s="2" t="s">
        <v>321</v>
      </c>
      <c r="B69" s="10" t="s">
        <v>387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388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389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390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15.95" customHeight="1" spans="1:9">
      <c r="A87" s="2" t="s">
        <v>356</v>
      </c>
      <c r="B87" s="10"/>
      <c r="C87" s="11"/>
      <c r="D87" s="11"/>
      <c r="E87" s="11"/>
      <c r="F87" s="11"/>
      <c r="G87" s="11"/>
      <c r="H87" s="6">
        <f t="shared" si="1"/>
        <v>0</v>
      </c>
      <c r="I87" s="13"/>
    </row>
    <row r="88" ht="15.95" customHeight="1" spans="1:9">
      <c r="A88" s="2" t="s">
        <v>357</v>
      </c>
      <c r="B88" s="10"/>
      <c r="C88" s="11"/>
      <c r="D88" s="11"/>
      <c r="E88" s="11"/>
      <c r="F88" s="11"/>
      <c r="G88" s="11"/>
      <c r="H88" s="6">
        <f t="shared" si="1"/>
        <v>0</v>
      </c>
      <c r="I88" s="13"/>
    </row>
    <row r="89" ht="15.95" customHeight="1" spans="1:9">
      <c r="A89" s="2" t="s">
        <v>358</v>
      </c>
      <c r="B89" s="10"/>
      <c r="C89" s="11"/>
      <c r="D89" s="11"/>
      <c r="E89" s="11"/>
      <c r="F89" s="11"/>
      <c r="G89" s="11"/>
      <c r="H89" s="6">
        <f t="shared" si="1"/>
        <v>0</v>
      </c>
      <c r="I89" s="13"/>
    </row>
    <row r="90" ht="15.95" customHeight="1" spans="1:9">
      <c r="A90" s="2" t="s">
        <v>359</v>
      </c>
      <c r="B90" s="10"/>
      <c r="C90" s="11"/>
      <c r="D90" s="11"/>
      <c r="E90" s="11"/>
      <c r="F90" s="11"/>
      <c r="G90" s="11"/>
      <c r="H90" s="6">
        <f t="shared" si="1"/>
        <v>0</v>
      </c>
      <c r="I90" s="13"/>
    </row>
    <row r="91" ht="15.95" customHeight="1" spans="1:9">
      <c r="A91" s="2" t="s">
        <v>360</v>
      </c>
      <c r="B91" s="10"/>
      <c r="C91" s="11"/>
      <c r="D91" s="11"/>
      <c r="E91" s="11"/>
      <c r="F91" s="11"/>
      <c r="G91" s="11"/>
      <c r="H91" s="6">
        <f t="shared" si="1"/>
        <v>0</v>
      </c>
      <c r="I91" s="13"/>
    </row>
    <row r="92" ht="15.95" customHeight="1" spans="1:9">
      <c r="A92" s="2" t="s">
        <v>361</v>
      </c>
      <c r="B92" s="10"/>
      <c r="C92" s="11"/>
      <c r="D92" s="11"/>
      <c r="E92" s="11"/>
      <c r="F92" s="11"/>
      <c r="G92" s="11"/>
      <c r="H92" s="6"/>
      <c r="I92" s="13"/>
    </row>
    <row r="93" ht="22.5" spans="1:9">
      <c r="A93" s="14" t="s">
        <v>329</v>
      </c>
      <c r="B93" s="14"/>
      <c r="C93" s="15">
        <f>SUM(C3:C54)</f>
        <v>126</v>
      </c>
      <c r="D93" s="15">
        <f>SUM(D3:D54)</f>
        <v>3</v>
      </c>
      <c r="E93" s="15">
        <f>SUM(E3:E54)</f>
        <v>0</v>
      </c>
      <c r="F93" s="15">
        <f>SUM(F3:F54)</f>
        <v>36</v>
      </c>
      <c r="G93" s="15">
        <f>SUM(G3:G54)</f>
        <v>0</v>
      </c>
      <c r="H93" s="6">
        <f t="shared" si="1"/>
        <v>165</v>
      </c>
      <c r="I93" s="13"/>
    </row>
  </sheetData>
  <mergeCells count="2">
    <mergeCell ref="A1:H1"/>
    <mergeCell ref="A93:B93"/>
  </mergeCells>
  <pageMargins left="0.75" right="0.75" top="1" bottom="1" header="0.5" footer="0.5"/>
  <headerFooter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107"/>
  <sheetViews>
    <sheetView zoomScale="90" zoomScaleNormal="90" workbookViewId="0">
      <pane ySplit="2" topLeftCell="A45" activePane="bottomLeft" state="frozen"/>
      <selection/>
      <selection pane="bottomLeft" activeCell="B68" sqref="B68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680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>
        <v>19</v>
      </c>
      <c r="D3" s="3"/>
      <c r="E3" s="3"/>
      <c r="F3" s="3"/>
      <c r="G3" s="3"/>
      <c r="H3" s="6">
        <f t="shared" ref="H3:H34" si="0">SUM(C3:G3)</f>
        <v>19</v>
      </c>
      <c r="I3" s="13" t="s">
        <v>674</v>
      </c>
    </row>
    <row r="4" ht="15.95" customHeight="1" spans="1:9">
      <c r="A4" s="2" t="s">
        <v>197</v>
      </c>
      <c r="B4" s="5" t="s">
        <v>198</v>
      </c>
      <c r="C4" s="3">
        <v>19</v>
      </c>
      <c r="D4" s="3"/>
      <c r="E4" s="3">
        <v>6</v>
      </c>
      <c r="F4" s="3"/>
      <c r="G4" s="3"/>
      <c r="H4" s="6">
        <f t="shared" si="0"/>
        <v>25</v>
      </c>
      <c r="I4" s="13" t="s">
        <v>674</v>
      </c>
    </row>
    <row r="5" ht="15.95" customHeight="1" spans="1:9">
      <c r="A5" s="2" t="s">
        <v>199</v>
      </c>
      <c r="B5" s="8" t="s">
        <v>200</v>
      </c>
      <c r="C5" s="3">
        <v>19</v>
      </c>
      <c r="D5" s="3"/>
      <c r="E5" s="3"/>
      <c r="F5" s="3"/>
      <c r="G5" s="3"/>
      <c r="H5" s="6">
        <f t="shared" si="0"/>
        <v>19</v>
      </c>
      <c r="I5" s="13" t="s">
        <v>674</v>
      </c>
    </row>
    <row r="6" ht="15.95" customHeight="1" spans="1:9">
      <c r="A6" s="2" t="s">
        <v>201</v>
      </c>
      <c r="B6" s="8" t="s">
        <v>202</v>
      </c>
      <c r="C6" s="3">
        <v>37</v>
      </c>
      <c r="D6" s="3"/>
      <c r="E6" s="3"/>
      <c r="F6" s="3"/>
      <c r="G6" s="3"/>
      <c r="H6" s="6">
        <f t="shared" si="0"/>
        <v>37</v>
      </c>
      <c r="I6" s="13" t="s">
        <v>674</v>
      </c>
    </row>
    <row r="7" ht="15.95" customHeight="1" spans="1:9">
      <c r="A7" s="2" t="s">
        <v>203</v>
      </c>
      <c r="B7" s="10" t="s">
        <v>204</v>
      </c>
      <c r="C7" s="11">
        <v>19</v>
      </c>
      <c r="D7" s="11"/>
      <c r="E7" s="11"/>
      <c r="F7" s="11"/>
      <c r="G7" s="11"/>
      <c r="H7" s="6">
        <f t="shared" si="0"/>
        <v>19</v>
      </c>
      <c r="I7" s="13" t="s">
        <v>674</v>
      </c>
    </row>
    <row r="8" ht="15.95" customHeight="1" spans="1:9">
      <c r="A8" s="2" t="s">
        <v>205</v>
      </c>
      <c r="B8" s="10" t="s">
        <v>206</v>
      </c>
      <c r="C8" s="11">
        <v>37</v>
      </c>
      <c r="D8" s="11"/>
      <c r="E8" s="11">
        <v>7</v>
      </c>
      <c r="F8" s="11"/>
      <c r="G8" s="11"/>
      <c r="H8" s="6">
        <f t="shared" si="0"/>
        <v>44</v>
      </c>
      <c r="I8" s="13" t="s">
        <v>674</v>
      </c>
    </row>
    <row r="9" ht="15.95" customHeight="1" spans="1:9">
      <c r="A9" s="2" t="s">
        <v>207</v>
      </c>
      <c r="B9" s="10" t="s">
        <v>208</v>
      </c>
      <c r="C9" s="11">
        <v>18</v>
      </c>
      <c r="D9" s="11"/>
      <c r="E9" s="11"/>
      <c r="F9" s="11"/>
      <c r="G9" s="11"/>
      <c r="H9" s="6">
        <f t="shared" si="0"/>
        <v>18</v>
      </c>
      <c r="I9" s="13" t="s">
        <v>674</v>
      </c>
    </row>
    <row r="10" ht="15.95" customHeight="1" spans="1:9">
      <c r="A10" s="2" t="s">
        <v>209</v>
      </c>
      <c r="B10" s="10" t="s">
        <v>210</v>
      </c>
      <c r="C10" s="11">
        <v>38</v>
      </c>
      <c r="D10" s="19"/>
      <c r="E10" s="3">
        <v>14</v>
      </c>
      <c r="F10" s="11"/>
      <c r="G10" s="11"/>
      <c r="H10" s="6">
        <f t="shared" si="0"/>
        <v>52</v>
      </c>
      <c r="I10" s="13" t="s">
        <v>674</v>
      </c>
    </row>
    <row r="11" ht="15.95" customHeight="1" spans="1:9">
      <c r="A11" s="2" t="s">
        <v>211</v>
      </c>
      <c r="B11" s="10" t="s">
        <v>212</v>
      </c>
      <c r="C11" s="11"/>
      <c r="D11" s="19"/>
      <c r="E11" s="3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3"/>
      <c r="E12" s="3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>
        <v>37</v>
      </c>
      <c r="D13" s="3"/>
      <c r="E13" s="3">
        <v>6</v>
      </c>
      <c r="F13" s="11"/>
      <c r="G13" s="11"/>
      <c r="H13" s="6">
        <f t="shared" si="0"/>
        <v>43</v>
      </c>
      <c r="I13" s="13" t="s">
        <v>674</v>
      </c>
    </row>
    <row r="14" ht="15.95" customHeight="1" spans="1:9">
      <c r="A14" s="2" t="s">
        <v>217</v>
      </c>
      <c r="B14" s="10" t="s">
        <v>218</v>
      </c>
      <c r="C14" s="11">
        <v>18</v>
      </c>
      <c r="D14" s="11"/>
      <c r="E14" s="11"/>
      <c r="F14" s="11"/>
      <c r="G14" s="11"/>
      <c r="H14" s="6">
        <f t="shared" si="0"/>
        <v>18</v>
      </c>
      <c r="I14" s="13" t="s">
        <v>674</v>
      </c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>
        <v>37</v>
      </c>
      <c r="D19" s="11"/>
      <c r="E19" s="11">
        <v>6</v>
      </c>
      <c r="F19" s="11"/>
      <c r="G19" s="11"/>
      <c r="H19" s="6">
        <f t="shared" si="0"/>
        <v>43</v>
      </c>
      <c r="I19" s="13" t="s">
        <v>674</v>
      </c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>
        <v>37</v>
      </c>
      <c r="D21" s="11"/>
      <c r="E21" s="11"/>
      <c r="F21" s="11"/>
      <c r="G21" s="11"/>
      <c r="H21" s="6">
        <f t="shared" si="0"/>
        <v>37</v>
      </c>
      <c r="I21" s="13" t="s">
        <v>674</v>
      </c>
    </row>
    <row r="22" ht="15.95" customHeight="1" spans="1:9">
      <c r="A22" s="2" t="s">
        <v>233</v>
      </c>
      <c r="B22" s="10" t="s">
        <v>234</v>
      </c>
      <c r="C22" s="11">
        <v>18</v>
      </c>
      <c r="D22" s="11"/>
      <c r="E22" s="11">
        <v>6</v>
      </c>
      <c r="F22" s="11"/>
      <c r="G22" s="11"/>
      <c r="H22" s="6">
        <f t="shared" si="0"/>
        <v>24</v>
      </c>
      <c r="I22" s="13" t="s">
        <v>674</v>
      </c>
    </row>
    <row r="23" ht="15.95" customHeight="1" spans="1:9">
      <c r="A23" s="2" t="s">
        <v>235</v>
      </c>
      <c r="B23" s="10" t="s">
        <v>236</v>
      </c>
      <c r="C23" s="11">
        <v>144</v>
      </c>
      <c r="D23" s="11"/>
      <c r="E23" s="11"/>
      <c r="F23" s="11"/>
      <c r="G23" s="11"/>
      <c r="H23" s="6">
        <f t="shared" si="0"/>
        <v>144</v>
      </c>
      <c r="I23" s="13" t="s">
        <v>674</v>
      </c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>
        <v>47</v>
      </c>
      <c r="D26" s="11"/>
      <c r="E26" s="11">
        <v>5</v>
      </c>
      <c r="F26" s="11"/>
      <c r="G26" s="11"/>
      <c r="H26" s="6">
        <f t="shared" si="0"/>
        <v>52</v>
      </c>
      <c r="I26" s="13" t="s">
        <v>674</v>
      </c>
    </row>
    <row r="27" ht="15.95" customHeight="1" spans="1:9">
      <c r="A27" s="2" t="s">
        <v>243</v>
      </c>
      <c r="B27" s="10" t="s">
        <v>244</v>
      </c>
      <c r="C27" s="11">
        <v>32</v>
      </c>
      <c r="D27" s="11"/>
      <c r="E27" s="11"/>
      <c r="F27" s="11"/>
      <c r="G27" s="11"/>
      <c r="H27" s="6">
        <f t="shared" si="0"/>
        <v>32</v>
      </c>
      <c r="I27" s="13" t="s">
        <v>674</v>
      </c>
    </row>
    <row r="28" ht="15.95" customHeight="1" spans="1:9">
      <c r="A28" s="2" t="s">
        <v>245</v>
      </c>
      <c r="B28" s="10" t="s">
        <v>246</v>
      </c>
      <c r="C28" s="11">
        <v>16</v>
      </c>
      <c r="D28" s="11"/>
      <c r="E28" s="11"/>
      <c r="F28" s="11"/>
      <c r="G28" s="11"/>
      <c r="H28" s="6">
        <f t="shared" si="0"/>
        <v>16</v>
      </c>
      <c r="I28" s="13" t="s">
        <v>674</v>
      </c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>
        <v>47</v>
      </c>
      <c r="D30" s="11"/>
      <c r="E30" s="11">
        <v>5</v>
      </c>
      <c r="F30" s="11"/>
      <c r="G30" s="11"/>
      <c r="H30" s="6">
        <f t="shared" si="0"/>
        <v>52</v>
      </c>
      <c r="I30" s="13" t="s">
        <v>674</v>
      </c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>
        <v>30</v>
      </c>
      <c r="D32" s="11"/>
      <c r="E32" s="11"/>
      <c r="F32" s="11"/>
      <c r="G32" s="11"/>
      <c r="H32" s="6">
        <f t="shared" si="0"/>
        <v>30</v>
      </c>
      <c r="I32" s="13" t="s">
        <v>674</v>
      </c>
    </row>
    <row r="33" ht="15.95" customHeight="1" spans="1:9">
      <c r="A33" s="2" t="s">
        <v>255</v>
      </c>
      <c r="B33" s="10" t="s">
        <v>256</v>
      </c>
      <c r="C33" s="11">
        <v>16</v>
      </c>
      <c r="D33" s="11"/>
      <c r="E33" s="11">
        <v>5</v>
      </c>
      <c r="F33" s="11"/>
      <c r="G33" s="11"/>
      <c r="H33" s="6">
        <f t="shared" si="0"/>
        <v>21</v>
      </c>
      <c r="I33" s="13" t="s">
        <v>674</v>
      </c>
    </row>
    <row r="34" ht="15.95" customHeight="1" spans="1:9">
      <c r="A34" s="2" t="s">
        <v>257</v>
      </c>
      <c r="B34" s="10" t="s">
        <v>258</v>
      </c>
      <c r="C34" s="11">
        <v>24</v>
      </c>
      <c r="D34" s="11"/>
      <c r="E34" s="11"/>
      <c r="F34" s="11"/>
      <c r="G34" s="11"/>
      <c r="H34" s="6">
        <f t="shared" si="0"/>
        <v>24</v>
      </c>
      <c r="I34" s="13" t="s">
        <v>674</v>
      </c>
    </row>
    <row r="35" ht="15.95" customHeight="1" spans="1:9">
      <c r="A35" s="2" t="s">
        <v>259</v>
      </c>
      <c r="B35" s="10" t="s">
        <v>260</v>
      </c>
      <c r="C35" s="11">
        <v>18</v>
      </c>
      <c r="D35" s="11"/>
      <c r="E35" s="11"/>
      <c r="F35" s="11"/>
      <c r="G35" s="11"/>
      <c r="H35" s="6">
        <f t="shared" ref="H35:H107" si="1">SUM(C35:G35)</f>
        <v>18</v>
      </c>
      <c r="I35" s="13" t="s">
        <v>674</v>
      </c>
    </row>
    <row r="36" ht="15.95" customHeight="1" spans="1:9">
      <c r="A36" s="2" t="s">
        <v>261</v>
      </c>
      <c r="B36" s="10" t="s">
        <v>262</v>
      </c>
      <c r="C36" s="11">
        <v>17</v>
      </c>
      <c r="D36" s="11"/>
      <c r="E36" s="11"/>
      <c r="F36" s="11"/>
      <c r="G36" s="11"/>
      <c r="H36" s="6">
        <f t="shared" si="1"/>
        <v>17</v>
      </c>
      <c r="I36" s="13" t="s">
        <v>674</v>
      </c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11">
        <v>21</v>
      </c>
      <c r="D38" s="11"/>
      <c r="E38" s="11"/>
      <c r="F38" s="11"/>
      <c r="G38" s="11"/>
      <c r="H38" s="6">
        <f t="shared" si="1"/>
        <v>21</v>
      </c>
      <c r="I38" s="13" t="s">
        <v>674</v>
      </c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11">
        <v>14</v>
      </c>
      <c r="D40" s="11"/>
      <c r="E40" s="11"/>
      <c r="F40" s="11"/>
      <c r="G40" s="11"/>
      <c r="H40" s="6">
        <f t="shared" si="1"/>
        <v>14</v>
      </c>
      <c r="I40" s="13" t="s">
        <v>674</v>
      </c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>
        <v>13</v>
      </c>
      <c r="D44" s="11"/>
      <c r="E44" s="11"/>
      <c r="F44" s="11"/>
      <c r="G44" s="11"/>
      <c r="H44" s="6">
        <f t="shared" si="1"/>
        <v>13</v>
      </c>
      <c r="I44" s="13" t="s">
        <v>674</v>
      </c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>
        <v>18</v>
      </c>
      <c r="D46" s="11"/>
      <c r="E46" s="11"/>
      <c r="F46" s="11"/>
      <c r="G46" s="11"/>
      <c r="H46" s="6">
        <f t="shared" si="1"/>
        <v>18</v>
      </c>
      <c r="I46" s="13" t="s">
        <v>674</v>
      </c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11">
        <v>33</v>
      </c>
      <c r="D49" s="11"/>
      <c r="E49" s="11"/>
      <c r="F49" s="11"/>
      <c r="G49" s="11"/>
      <c r="H49" s="6">
        <f t="shared" si="1"/>
        <v>33</v>
      </c>
      <c r="I49" s="13" t="s">
        <v>674</v>
      </c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1"/>
        <v>0</v>
      </c>
      <c r="I52" s="13"/>
    </row>
    <row r="53" ht="15.95" customHeight="1" spans="1:9">
      <c r="A53" s="2" t="s">
        <v>296</v>
      </c>
      <c r="B53" s="10" t="s">
        <v>297</v>
      </c>
      <c r="C53" s="11">
        <v>33</v>
      </c>
      <c r="D53" s="11"/>
      <c r="E53" s="11">
        <v>6</v>
      </c>
      <c r="F53" s="11"/>
      <c r="G53" s="11"/>
      <c r="H53" s="6">
        <f t="shared" si="1"/>
        <v>39</v>
      </c>
      <c r="I53" s="13" t="s">
        <v>674</v>
      </c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1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2" t="s">
        <v>343</v>
      </c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 t="s">
        <v>387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388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389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390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15.95" customHeight="1" spans="1:9">
      <c r="A87" s="2" t="s">
        <v>356</v>
      </c>
      <c r="B87" s="10"/>
      <c r="C87" s="11"/>
      <c r="D87" s="11"/>
      <c r="E87" s="11"/>
      <c r="F87" s="11"/>
      <c r="G87" s="11"/>
      <c r="H87" s="6">
        <f t="shared" si="1"/>
        <v>0</v>
      </c>
      <c r="I87" s="13"/>
    </row>
    <row r="88" ht="15.95" customHeight="1" spans="1:9">
      <c r="A88" s="2" t="s">
        <v>357</v>
      </c>
      <c r="B88" s="10"/>
      <c r="C88" s="11"/>
      <c r="D88" s="11"/>
      <c r="E88" s="11"/>
      <c r="F88" s="11"/>
      <c r="G88" s="11"/>
      <c r="H88" s="6">
        <f t="shared" si="1"/>
        <v>0</v>
      </c>
      <c r="I88" s="13"/>
    </row>
    <row r="89" ht="15.95" customHeight="1" spans="1:9">
      <c r="A89" s="2" t="s">
        <v>358</v>
      </c>
      <c r="B89" s="10"/>
      <c r="C89" s="11"/>
      <c r="D89" s="11"/>
      <c r="E89" s="11"/>
      <c r="F89" s="11"/>
      <c r="G89" s="11"/>
      <c r="H89" s="6">
        <f t="shared" si="1"/>
        <v>0</v>
      </c>
      <c r="I89" s="13"/>
    </row>
    <row r="90" ht="15.95" customHeight="1" spans="1:9">
      <c r="A90" s="2" t="s">
        <v>359</v>
      </c>
      <c r="B90" s="10"/>
      <c r="C90" s="11"/>
      <c r="D90" s="11"/>
      <c r="E90" s="11"/>
      <c r="F90" s="11"/>
      <c r="G90" s="11"/>
      <c r="H90" s="6">
        <f t="shared" si="1"/>
        <v>0</v>
      </c>
      <c r="I90" s="13"/>
    </row>
    <row r="91" ht="15.95" customHeight="1" spans="1:9">
      <c r="A91" s="2" t="s">
        <v>360</v>
      </c>
      <c r="B91" s="10"/>
      <c r="C91" s="11"/>
      <c r="D91" s="11"/>
      <c r="E91" s="11"/>
      <c r="F91" s="11"/>
      <c r="G91" s="11"/>
      <c r="H91" s="6">
        <f t="shared" si="1"/>
        <v>0</v>
      </c>
      <c r="I91" s="13"/>
    </row>
    <row r="92" ht="15.95" customHeight="1" spans="1:9">
      <c r="A92" s="2" t="s">
        <v>361</v>
      </c>
      <c r="B92" s="10"/>
      <c r="C92" s="11"/>
      <c r="D92" s="11"/>
      <c r="E92" s="11"/>
      <c r="F92" s="11"/>
      <c r="G92" s="11"/>
      <c r="H92" s="6">
        <f t="shared" si="1"/>
        <v>0</v>
      </c>
      <c r="I92" s="13"/>
    </row>
    <row r="93" ht="15.95" customHeight="1" spans="1:9">
      <c r="A93" s="2" t="s">
        <v>362</v>
      </c>
      <c r="B93" s="10"/>
      <c r="C93" s="11"/>
      <c r="D93" s="11"/>
      <c r="E93" s="11"/>
      <c r="F93" s="11"/>
      <c r="G93" s="11"/>
      <c r="H93" s="6">
        <f t="shared" si="1"/>
        <v>0</v>
      </c>
      <c r="I93" s="13"/>
    </row>
    <row r="94" ht="15.95" customHeight="1" spans="1:9">
      <c r="A94" s="2" t="s">
        <v>363</v>
      </c>
      <c r="B94" s="10"/>
      <c r="C94" s="11"/>
      <c r="D94" s="11"/>
      <c r="E94" s="11"/>
      <c r="F94" s="11"/>
      <c r="G94" s="11"/>
      <c r="H94" s="6">
        <f t="shared" si="1"/>
        <v>0</v>
      </c>
      <c r="I94" s="13"/>
    </row>
    <row r="95" ht="15.95" customHeight="1" spans="1:9">
      <c r="A95" s="2" t="s">
        <v>391</v>
      </c>
      <c r="B95" s="10"/>
      <c r="C95" s="11"/>
      <c r="D95" s="11"/>
      <c r="E95" s="11"/>
      <c r="F95" s="11"/>
      <c r="G95" s="11"/>
      <c r="H95" s="6">
        <f t="shared" si="1"/>
        <v>0</v>
      </c>
      <c r="I95" s="13"/>
    </row>
    <row r="96" ht="15.95" customHeight="1" spans="1:9">
      <c r="A96" s="2" t="s">
        <v>392</v>
      </c>
      <c r="B96" s="10"/>
      <c r="C96" s="11"/>
      <c r="D96" s="11"/>
      <c r="E96" s="11"/>
      <c r="F96" s="11"/>
      <c r="G96" s="11"/>
      <c r="H96" s="6">
        <f t="shared" si="1"/>
        <v>0</v>
      </c>
      <c r="I96" s="13"/>
    </row>
    <row r="97" ht="15.95" customHeight="1" spans="1:9">
      <c r="A97" s="2" t="s">
        <v>393</v>
      </c>
      <c r="B97" s="10"/>
      <c r="C97" s="11"/>
      <c r="D97" s="11"/>
      <c r="E97" s="11"/>
      <c r="F97" s="11"/>
      <c r="G97" s="11"/>
      <c r="H97" s="6">
        <f t="shared" si="1"/>
        <v>0</v>
      </c>
      <c r="I97" s="13"/>
    </row>
    <row r="98" ht="15.95" customHeight="1" spans="1:9">
      <c r="A98" s="2" t="s">
        <v>408</v>
      </c>
      <c r="B98" s="10"/>
      <c r="C98" s="11"/>
      <c r="D98" s="11"/>
      <c r="E98" s="11"/>
      <c r="F98" s="11"/>
      <c r="G98" s="11"/>
      <c r="H98" s="6">
        <f t="shared" si="1"/>
        <v>0</v>
      </c>
      <c r="I98" s="13"/>
    </row>
    <row r="99" ht="15.95" customHeight="1" spans="1:9">
      <c r="A99" s="2" t="s">
        <v>571</v>
      </c>
      <c r="B99" s="10"/>
      <c r="C99" s="11"/>
      <c r="D99" s="11"/>
      <c r="E99" s="11"/>
      <c r="F99" s="11"/>
      <c r="G99" s="11"/>
      <c r="H99" s="6">
        <f t="shared" si="1"/>
        <v>0</v>
      </c>
      <c r="I99" s="13"/>
    </row>
    <row r="100" ht="15.95" customHeight="1" spans="1:9">
      <c r="A100" s="2" t="s">
        <v>572</v>
      </c>
      <c r="B100" s="10"/>
      <c r="C100" s="11"/>
      <c r="D100" s="11"/>
      <c r="E100" s="11"/>
      <c r="F100" s="11"/>
      <c r="G100" s="11"/>
      <c r="H100" s="6">
        <f t="shared" si="1"/>
        <v>0</v>
      </c>
      <c r="I100" s="13"/>
    </row>
    <row r="101" ht="15.95" customHeight="1" spans="1:9">
      <c r="A101" s="2" t="s">
        <v>573</v>
      </c>
      <c r="B101" s="10"/>
      <c r="C101" s="11"/>
      <c r="D101" s="11"/>
      <c r="E101" s="11"/>
      <c r="F101" s="11"/>
      <c r="G101" s="11"/>
      <c r="H101" s="6">
        <f t="shared" si="1"/>
        <v>0</v>
      </c>
      <c r="I101" s="13"/>
    </row>
    <row r="102" ht="15.95" customHeight="1" spans="1:9">
      <c r="A102" s="2" t="s">
        <v>574</v>
      </c>
      <c r="B102" s="10"/>
      <c r="C102" s="11"/>
      <c r="D102" s="11"/>
      <c r="E102" s="11"/>
      <c r="F102" s="11"/>
      <c r="G102" s="11"/>
      <c r="H102" s="6">
        <f t="shared" si="1"/>
        <v>0</v>
      </c>
      <c r="I102" s="13"/>
    </row>
    <row r="103" ht="15.95" customHeight="1" spans="1:9">
      <c r="A103" s="2" t="s">
        <v>575</v>
      </c>
      <c r="B103" s="10"/>
      <c r="C103" s="11"/>
      <c r="D103" s="11"/>
      <c r="E103" s="11"/>
      <c r="F103" s="11"/>
      <c r="G103" s="11"/>
      <c r="H103" s="6">
        <f t="shared" si="1"/>
        <v>0</v>
      </c>
      <c r="I103" s="13"/>
    </row>
    <row r="104" ht="15.95" customHeight="1" spans="1:9">
      <c r="A104" s="2" t="s">
        <v>576</v>
      </c>
      <c r="B104" s="10"/>
      <c r="C104" s="11"/>
      <c r="D104" s="11"/>
      <c r="E104" s="11"/>
      <c r="F104" s="11"/>
      <c r="G104" s="11"/>
      <c r="H104" s="6">
        <f t="shared" si="1"/>
        <v>0</v>
      </c>
      <c r="I104" s="13"/>
    </row>
    <row r="105" ht="15.95" customHeight="1" spans="1:9">
      <c r="A105" s="2" t="s">
        <v>577</v>
      </c>
      <c r="B105" s="10"/>
      <c r="C105" s="11"/>
      <c r="D105" s="11"/>
      <c r="E105" s="11"/>
      <c r="F105" s="11"/>
      <c r="G105" s="11"/>
      <c r="H105" s="6">
        <f t="shared" si="1"/>
        <v>0</v>
      </c>
      <c r="I105" s="13"/>
    </row>
    <row r="106" ht="15.95" customHeight="1" spans="1:9">
      <c r="A106" s="2" t="s">
        <v>578</v>
      </c>
      <c r="B106" s="10"/>
      <c r="C106" s="11"/>
      <c r="D106" s="11"/>
      <c r="E106" s="11"/>
      <c r="F106" s="11"/>
      <c r="G106" s="11"/>
      <c r="H106" s="6">
        <f t="shared" si="1"/>
        <v>0</v>
      </c>
      <c r="I106" s="13"/>
    </row>
    <row r="107" ht="22.5" spans="1:9">
      <c r="A107" s="14" t="s">
        <v>329</v>
      </c>
      <c r="B107" s="14"/>
      <c r="C107" s="15">
        <f>SUM(C3:C54)</f>
        <v>876</v>
      </c>
      <c r="D107" s="15">
        <f>SUM(D3:D54)</f>
        <v>0</v>
      </c>
      <c r="E107" s="15">
        <f>SUM(E3:E54)</f>
        <v>66</v>
      </c>
      <c r="F107" s="15">
        <f>SUM(F3:F54)</f>
        <v>0</v>
      </c>
      <c r="G107" s="15">
        <f>SUM(G3:G54)</f>
        <v>0</v>
      </c>
      <c r="H107" s="6">
        <f t="shared" si="1"/>
        <v>942</v>
      </c>
      <c r="I107" s="13"/>
    </row>
  </sheetData>
  <mergeCells count="2">
    <mergeCell ref="A1:H1"/>
    <mergeCell ref="A107:B107"/>
  </mergeCells>
  <pageMargins left="0.7" right="0.7" top="0.75" bottom="0.75" header="0.3" footer="0.3"/>
  <pageSetup paperSize="9" orientation="portrait"/>
  <headerFooter alignWithMargins="0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4"/>
  <sheetViews>
    <sheetView workbookViewId="0">
      <pane ySplit="2" topLeftCell="A42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681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66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9"/>
      <c r="E10" s="3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9"/>
      <c r="E11" s="3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3"/>
      <c r="E12" s="3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3"/>
      <c r="E13" s="3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 t="s">
        <v>300</v>
      </c>
      <c r="B55" s="10"/>
      <c r="C55" s="11"/>
      <c r="D55" s="11"/>
      <c r="E55" s="11"/>
      <c r="F55" s="11"/>
      <c r="G55" s="11"/>
      <c r="H55" s="6">
        <f t="shared" si="0"/>
        <v>0</v>
      </c>
      <c r="I55" s="13"/>
    </row>
    <row r="56" ht="15.95" customHeight="1" spans="1:9">
      <c r="A56" s="2" t="s">
        <v>302</v>
      </c>
      <c r="B56" s="10"/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304</v>
      </c>
      <c r="B57" s="10"/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306</v>
      </c>
      <c r="B58" s="10"/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308</v>
      </c>
      <c r="B59" s="10"/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310</v>
      </c>
      <c r="B60" s="10"/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312</v>
      </c>
      <c r="B61" s="10"/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314</v>
      </c>
      <c r="B62" s="10"/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316</v>
      </c>
      <c r="B63" s="10"/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317</v>
      </c>
      <c r="B64" s="10"/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318</v>
      </c>
      <c r="B65" s="10"/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319</v>
      </c>
      <c r="B66" s="10"/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320</v>
      </c>
      <c r="B67" s="10"/>
      <c r="C67" s="11"/>
      <c r="D67" s="11"/>
      <c r="E67" s="11"/>
      <c r="F67" s="11"/>
      <c r="G67" s="11"/>
      <c r="H67" s="6">
        <f t="shared" ref="H67:H84" si="1">SUM(C67:G67)</f>
        <v>0</v>
      </c>
      <c r="I67" s="13"/>
    </row>
    <row r="68" ht="15.95" customHeight="1" spans="1:9">
      <c r="A68" s="2" t="s">
        <v>321</v>
      </c>
      <c r="B68" s="10"/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322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323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324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325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326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327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328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333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334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335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336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337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338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352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353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22.5" spans="1:9">
      <c r="A84" s="14" t="s">
        <v>329</v>
      </c>
      <c r="B84" s="14"/>
      <c r="C84" s="15">
        <f t="shared" ref="C84:G84" si="2">SUM(C3:C54)</f>
        <v>0</v>
      </c>
      <c r="D84" s="15">
        <f t="shared" si="2"/>
        <v>0</v>
      </c>
      <c r="E84" s="15">
        <f t="shared" si="2"/>
        <v>0</v>
      </c>
      <c r="F84" s="15">
        <f t="shared" si="2"/>
        <v>0</v>
      </c>
      <c r="G84" s="15">
        <f t="shared" si="2"/>
        <v>0</v>
      </c>
      <c r="H84" s="6">
        <f t="shared" si="1"/>
        <v>0</v>
      </c>
      <c r="I84" s="13"/>
    </row>
  </sheetData>
  <mergeCells count="2">
    <mergeCell ref="A1:H1"/>
    <mergeCell ref="A84:B84"/>
  </mergeCells>
  <pageMargins left="0.75" right="0.75" top="1" bottom="1" header="0.5" footer="0.5"/>
  <headerFooter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9"/>
  <sheetViews>
    <sheetView zoomScale="90" zoomScaleNormal="90" workbookViewId="0">
      <pane ySplit="2" topLeftCell="A67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682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>
        <v>7</v>
      </c>
      <c r="D3" s="3"/>
      <c r="E3" s="3"/>
      <c r="F3" s="3"/>
      <c r="G3" s="3"/>
      <c r="H3" s="6">
        <f t="shared" ref="H3:H34" si="0">SUM(C3:G3)</f>
        <v>7</v>
      </c>
      <c r="I3" s="13" t="s">
        <v>683</v>
      </c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22"/>
      <c r="F12" s="3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22"/>
      <c r="F13" s="3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3"/>
      <c r="F14" s="3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3"/>
      <c r="F15" s="3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ref="H35:H88" si="1">SUM(C35:G35)</f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1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1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1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/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/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/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/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/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/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/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/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15.95" customHeight="1" spans="1:9">
      <c r="A87" s="2" t="s">
        <v>356</v>
      </c>
      <c r="B87" s="10"/>
      <c r="C87" s="11"/>
      <c r="D87" s="11"/>
      <c r="E87" s="11"/>
      <c r="F87" s="11"/>
      <c r="G87" s="11"/>
      <c r="H87" s="6">
        <f t="shared" si="1"/>
        <v>0</v>
      </c>
      <c r="I87" s="13"/>
    </row>
    <row r="88" ht="22.5" spans="1:9">
      <c r="A88" s="14" t="s">
        <v>329</v>
      </c>
      <c r="B88" s="14"/>
      <c r="C88" s="15">
        <f>SUM(C3:C54)</f>
        <v>7</v>
      </c>
      <c r="D88" s="15">
        <f>SUM(D3:D54)</f>
        <v>0</v>
      </c>
      <c r="E88" s="15">
        <f>SUM(E3:E54)</f>
        <v>0</v>
      </c>
      <c r="F88" s="15">
        <f>SUM(F3:F54)</f>
        <v>0</v>
      </c>
      <c r="G88" s="15">
        <f>SUM(G3:G54)</f>
        <v>0</v>
      </c>
      <c r="H88" s="6">
        <f t="shared" si="1"/>
        <v>7</v>
      </c>
      <c r="I88" s="13"/>
    </row>
    <row r="89" spans="8:8">
      <c r="H89" s="6"/>
    </row>
  </sheetData>
  <mergeCells count="2">
    <mergeCell ref="A1:H1"/>
    <mergeCell ref="A88:B88"/>
  </mergeCells>
  <pageMargins left="0.7" right="0.7" top="0.75" bottom="0.75" header="0.3" footer="0.3"/>
  <pageSetup paperSize="9" orientation="portrait"/>
  <headerFooter alignWithMargins="0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97"/>
  <sheetViews>
    <sheetView workbookViewId="0">
      <pane ySplit="2" topLeftCell="A48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684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67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>
        <v>39</v>
      </c>
      <c r="D5" s="3">
        <v>1</v>
      </c>
      <c r="E5" s="3"/>
      <c r="F5" s="3"/>
      <c r="G5" s="3"/>
      <c r="H5" s="6">
        <f t="shared" si="0"/>
        <v>40</v>
      </c>
      <c r="I5" s="13" t="s">
        <v>685</v>
      </c>
    </row>
    <row r="6" ht="15.95" customHeight="1" spans="1:9">
      <c r="A6" s="2" t="s">
        <v>201</v>
      </c>
      <c r="B6" s="8" t="s">
        <v>202</v>
      </c>
      <c r="C6" s="3">
        <v>35</v>
      </c>
      <c r="D6" s="3"/>
      <c r="E6" s="3">
        <v>6</v>
      </c>
      <c r="F6" s="3"/>
      <c r="G6" s="3"/>
      <c r="H6" s="6">
        <f t="shared" si="0"/>
        <v>41</v>
      </c>
      <c r="I6" s="13" t="s">
        <v>686</v>
      </c>
    </row>
    <row r="7" ht="15.95" customHeight="1" spans="1:9">
      <c r="A7" s="2" t="s">
        <v>203</v>
      </c>
      <c r="B7" s="10" t="s">
        <v>204</v>
      </c>
      <c r="C7" s="11">
        <v>47</v>
      </c>
      <c r="D7" s="11">
        <v>4</v>
      </c>
      <c r="E7" s="11">
        <v>5</v>
      </c>
      <c r="F7" s="11"/>
      <c r="G7" s="11"/>
      <c r="H7" s="6">
        <f t="shared" si="0"/>
        <v>56</v>
      </c>
      <c r="I7" s="13" t="s">
        <v>687</v>
      </c>
    </row>
    <row r="8" ht="15.95" customHeight="1" spans="1:9">
      <c r="A8" s="2" t="s">
        <v>205</v>
      </c>
      <c r="B8" s="10" t="s">
        <v>206</v>
      </c>
      <c r="C8" s="11">
        <v>90</v>
      </c>
      <c r="D8" s="11"/>
      <c r="E8" s="11"/>
      <c r="F8" s="11"/>
      <c r="G8" s="11"/>
      <c r="H8" s="6">
        <f t="shared" si="0"/>
        <v>90</v>
      </c>
      <c r="I8" s="13" t="s">
        <v>688</v>
      </c>
    </row>
    <row r="9" ht="15.95" customHeight="1" spans="1:9">
      <c r="A9" s="2" t="s">
        <v>207</v>
      </c>
      <c r="B9" s="10" t="s">
        <v>208</v>
      </c>
      <c r="C9" s="11">
        <v>32</v>
      </c>
      <c r="D9" s="11">
        <v>3</v>
      </c>
      <c r="E9" s="11"/>
      <c r="F9" s="11"/>
      <c r="G9" s="11"/>
      <c r="H9" s="6">
        <f t="shared" si="0"/>
        <v>35</v>
      </c>
      <c r="I9" s="13" t="s">
        <v>689</v>
      </c>
    </row>
    <row r="10" ht="15.95" customHeight="1" spans="1:9">
      <c r="A10" s="2" t="s">
        <v>209</v>
      </c>
      <c r="B10" s="10" t="s">
        <v>210</v>
      </c>
      <c r="C10" s="11">
        <v>33</v>
      </c>
      <c r="D10" s="11"/>
      <c r="E10" s="11">
        <v>5</v>
      </c>
      <c r="F10" s="11"/>
      <c r="G10" s="11"/>
      <c r="H10" s="6">
        <f t="shared" si="0"/>
        <v>38</v>
      </c>
      <c r="I10" s="13" t="s">
        <v>690</v>
      </c>
    </row>
    <row r="11" ht="15.95" customHeight="1" spans="1:9">
      <c r="A11" s="2" t="s">
        <v>211</v>
      </c>
      <c r="B11" s="10" t="s">
        <v>212</v>
      </c>
      <c r="C11" s="11">
        <v>28</v>
      </c>
      <c r="D11" s="11"/>
      <c r="E11" s="11"/>
      <c r="F11" s="11"/>
      <c r="G11" s="11"/>
      <c r="H11" s="6">
        <f t="shared" si="0"/>
        <v>28</v>
      </c>
      <c r="I11" s="13" t="s">
        <v>691</v>
      </c>
    </row>
    <row r="12" ht="15.95" customHeight="1" spans="1:9">
      <c r="A12" s="2" t="s">
        <v>213</v>
      </c>
      <c r="B12" s="10" t="s">
        <v>214</v>
      </c>
      <c r="C12" s="11">
        <v>45</v>
      </c>
      <c r="D12" s="11"/>
      <c r="E12" s="22"/>
      <c r="F12" s="3"/>
      <c r="G12" s="11"/>
      <c r="H12" s="6">
        <f t="shared" si="0"/>
        <v>45</v>
      </c>
      <c r="I12" s="13" t="s">
        <v>692</v>
      </c>
    </row>
    <row r="13" ht="15.95" customHeight="1" spans="1:9">
      <c r="A13" s="2" t="s">
        <v>215</v>
      </c>
      <c r="B13" s="10" t="s">
        <v>216</v>
      </c>
      <c r="C13" s="11">
        <v>36</v>
      </c>
      <c r="D13" s="11"/>
      <c r="E13" s="22">
        <v>3</v>
      </c>
      <c r="F13" s="3"/>
      <c r="G13" s="11"/>
      <c r="H13" s="6">
        <f t="shared" si="0"/>
        <v>39</v>
      </c>
      <c r="I13" s="13" t="s">
        <v>693</v>
      </c>
    </row>
    <row r="14" ht="15.95" customHeight="1" spans="1:9">
      <c r="A14" s="2" t="s">
        <v>217</v>
      </c>
      <c r="B14" s="10" t="s">
        <v>218</v>
      </c>
      <c r="C14" s="11">
        <v>29</v>
      </c>
      <c r="D14" s="11">
        <v>3</v>
      </c>
      <c r="E14" s="3"/>
      <c r="F14" s="3"/>
      <c r="G14" s="11"/>
      <c r="H14" s="6">
        <f t="shared" si="0"/>
        <v>32</v>
      </c>
      <c r="I14" s="13" t="s">
        <v>693</v>
      </c>
    </row>
    <row r="15" ht="15.95" customHeight="1" spans="1:9">
      <c r="A15" s="2" t="s">
        <v>219</v>
      </c>
      <c r="B15" s="10" t="s">
        <v>220</v>
      </c>
      <c r="C15" s="11"/>
      <c r="D15" s="11"/>
      <c r="E15" s="3">
        <v>5</v>
      </c>
      <c r="F15" s="3"/>
      <c r="G15" s="11"/>
      <c r="H15" s="6">
        <f t="shared" si="0"/>
        <v>5</v>
      </c>
      <c r="I15" s="13" t="s">
        <v>694</v>
      </c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>
        <v>2</v>
      </c>
      <c r="D19" s="11"/>
      <c r="E19" s="11"/>
      <c r="F19" s="11"/>
      <c r="G19" s="11"/>
      <c r="H19" s="6">
        <f t="shared" si="0"/>
        <v>2</v>
      </c>
      <c r="I19" s="13" t="s">
        <v>694</v>
      </c>
    </row>
    <row r="20" ht="15.95" customHeight="1" spans="1:9">
      <c r="A20" s="2" t="s">
        <v>229</v>
      </c>
      <c r="B20" s="10" t="s">
        <v>230</v>
      </c>
      <c r="C20" s="11">
        <v>31</v>
      </c>
      <c r="D20" s="11"/>
      <c r="E20" s="11">
        <v>2</v>
      </c>
      <c r="F20" s="11"/>
      <c r="G20" s="11"/>
      <c r="H20" s="6">
        <f t="shared" si="0"/>
        <v>33</v>
      </c>
      <c r="I20" s="13" t="s">
        <v>18</v>
      </c>
    </row>
    <row r="21" ht="15.95" customHeight="1" spans="1:9">
      <c r="A21" s="2" t="s">
        <v>231</v>
      </c>
      <c r="B21" s="10" t="s">
        <v>232</v>
      </c>
      <c r="C21" s="11">
        <v>11</v>
      </c>
      <c r="D21" s="11">
        <v>3</v>
      </c>
      <c r="E21" s="11">
        <v>4</v>
      </c>
      <c r="F21" s="11"/>
      <c r="G21" s="11"/>
      <c r="H21" s="6">
        <f t="shared" si="0"/>
        <v>18</v>
      </c>
      <c r="I21" s="13" t="s">
        <v>18</v>
      </c>
    </row>
    <row r="22" ht="15.95" customHeight="1" spans="1:10">
      <c r="A22" s="2" t="s">
        <v>233</v>
      </c>
      <c r="B22" s="10" t="s">
        <v>234</v>
      </c>
      <c r="C22" s="11">
        <v>15</v>
      </c>
      <c r="D22" s="11"/>
      <c r="E22" s="11"/>
      <c r="F22" s="11"/>
      <c r="G22" s="11"/>
      <c r="H22" s="6">
        <f t="shared" si="0"/>
        <v>15</v>
      </c>
      <c r="I22" s="13" t="s">
        <v>695</v>
      </c>
      <c r="J22" t="s">
        <v>694</v>
      </c>
    </row>
    <row r="23" ht="15.95" customHeight="1" spans="1:9">
      <c r="A23" s="2" t="s">
        <v>235</v>
      </c>
      <c r="B23" s="10" t="s">
        <v>236</v>
      </c>
      <c r="C23" s="11">
        <v>30</v>
      </c>
      <c r="D23" s="11"/>
      <c r="E23" s="11"/>
      <c r="F23" s="11"/>
      <c r="G23" s="11"/>
      <c r="H23" s="6">
        <f t="shared" si="0"/>
        <v>30</v>
      </c>
      <c r="I23" s="13" t="s">
        <v>694</v>
      </c>
    </row>
    <row r="24" ht="15.95" customHeight="1" spans="1:9">
      <c r="A24" s="2" t="s">
        <v>237</v>
      </c>
      <c r="B24" s="10" t="s">
        <v>238</v>
      </c>
      <c r="C24" s="11">
        <v>17</v>
      </c>
      <c r="D24" s="11"/>
      <c r="E24" s="11">
        <v>4</v>
      </c>
      <c r="F24" s="11"/>
      <c r="G24" s="11"/>
      <c r="H24" s="6">
        <f t="shared" si="0"/>
        <v>21</v>
      </c>
      <c r="I24" s="13" t="s">
        <v>694</v>
      </c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>
        <v>60</v>
      </c>
      <c r="D26" s="11"/>
      <c r="E26" s="11"/>
      <c r="F26" s="11"/>
      <c r="G26" s="11"/>
      <c r="H26" s="6">
        <f t="shared" si="0"/>
        <v>60</v>
      </c>
      <c r="I26" s="13" t="s">
        <v>694</v>
      </c>
    </row>
    <row r="27" ht="15.95" customHeight="1" spans="1:9">
      <c r="A27" s="2" t="s">
        <v>243</v>
      </c>
      <c r="B27" s="10" t="s">
        <v>244</v>
      </c>
      <c r="C27" s="11">
        <v>33</v>
      </c>
      <c r="D27" s="11">
        <v>4</v>
      </c>
      <c r="E27" s="11">
        <v>4</v>
      </c>
      <c r="F27" s="11"/>
      <c r="G27" s="11"/>
      <c r="H27" s="6">
        <f t="shared" si="0"/>
        <v>41</v>
      </c>
      <c r="I27" s="13" t="s">
        <v>692</v>
      </c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>
        <v>60</v>
      </c>
      <c r="D30" s="11"/>
      <c r="E30" s="11">
        <v>5</v>
      </c>
      <c r="F30" s="11"/>
      <c r="G30" s="11"/>
      <c r="H30" s="6">
        <f t="shared" si="0"/>
        <v>65</v>
      </c>
      <c r="I30" s="13" t="s">
        <v>694</v>
      </c>
    </row>
    <row r="31" ht="15.95" customHeight="1" spans="1:9">
      <c r="A31" s="2" t="s">
        <v>251</v>
      </c>
      <c r="B31" s="10" t="s">
        <v>252</v>
      </c>
      <c r="C31" s="11">
        <v>18</v>
      </c>
      <c r="D31" s="11">
        <v>3</v>
      </c>
      <c r="E31" s="11"/>
      <c r="F31" s="11"/>
      <c r="G31" s="11"/>
      <c r="H31" s="6">
        <f t="shared" si="0"/>
        <v>21</v>
      </c>
      <c r="I31" s="13" t="s">
        <v>685</v>
      </c>
    </row>
    <row r="32" ht="15.95" customHeight="1" spans="1:9">
      <c r="A32" s="2" t="s">
        <v>253</v>
      </c>
      <c r="B32" s="10" t="s">
        <v>254</v>
      </c>
      <c r="C32" s="11">
        <v>47</v>
      </c>
      <c r="D32" s="11"/>
      <c r="E32" s="11"/>
      <c r="F32" s="11"/>
      <c r="G32" s="11"/>
      <c r="H32" s="6">
        <f t="shared" si="0"/>
        <v>47</v>
      </c>
      <c r="I32" s="13" t="s">
        <v>696</v>
      </c>
    </row>
    <row r="33" ht="15.95" customHeight="1" spans="1:9">
      <c r="A33" s="2" t="s">
        <v>255</v>
      </c>
      <c r="B33" s="10" t="s">
        <v>256</v>
      </c>
      <c r="C33" s="11">
        <v>39</v>
      </c>
      <c r="D33" s="11"/>
      <c r="E33" s="11"/>
      <c r="F33" s="11"/>
      <c r="G33" s="11"/>
      <c r="H33" s="6">
        <f t="shared" si="0"/>
        <v>39</v>
      </c>
      <c r="I33" s="13" t="s">
        <v>697</v>
      </c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>
        <v>43</v>
      </c>
      <c r="D35" s="11">
        <v>7</v>
      </c>
      <c r="E35" s="11">
        <v>4</v>
      </c>
      <c r="F35" s="11"/>
      <c r="G35" s="11"/>
      <c r="H35" s="6">
        <f t="shared" si="0"/>
        <v>54</v>
      </c>
      <c r="I35" s="13" t="s">
        <v>689</v>
      </c>
    </row>
    <row r="36" ht="15.95" customHeight="1" spans="1:9">
      <c r="A36" s="2" t="s">
        <v>261</v>
      </c>
      <c r="B36" s="10" t="s">
        <v>262</v>
      </c>
      <c r="C36" s="11">
        <v>11</v>
      </c>
      <c r="D36" s="11"/>
      <c r="E36" s="11"/>
      <c r="F36" s="11"/>
      <c r="G36" s="11"/>
      <c r="H36" s="6">
        <f t="shared" si="0"/>
        <v>11</v>
      </c>
      <c r="I36" s="13" t="s">
        <v>690</v>
      </c>
    </row>
    <row r="37" ht="15.95" customHeight="1" spans="1:9">
      <c r="A37" s="2" t="s">
        <v>263</v>
      </c>
      <c r="B37" s="10" t="s">
        <v>264</v>
      </c>
      <c r="C37" s="11">
        <v>44</v>
      </c>
      <c r="D37" s="11"/>
      <c r="E37" s="11"/>
      <c r="F37" s="11"/>
      <c r="G37" s="11"/>
      <c r="H37" s="6">
        <f t="shared" si="0"/>
        <v>44</v>
      </c>
      <c r="I37" s="13" t="s">
        <v>694</v>
      </c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>
        <v>107</v>
      </c>
      <c r="D39" s="11">
        <v>3</v>
      </c>
      <c r="E39" s="11">
        <v>9</v>
      </c>
      <c r="F39" s="11"/>
      <c r="G39" s="11"/>
      <c r="H39" s="6">
        <f t="shared" si="0"/>
        <v>119</v>
      </c>
      <c r="I39" s="13" t="s">
        <v>698</v>
      </c>
    </row>
    <row r="40" ht="15.95" customHeight="1" spans="1:9">
      <c r="A40" s="2" t="s">
        <v>269</v>
      </c>
      <c r="B40" s="10" t="s">
        <v>270</v>
      </c>
      <c r="C40" s="11">
        <v>48</v>
      </c>
      <c r="D40" s="11"/>
      <c r="E40" s="11">
        <v>2</v>
      </c>
      <c r="F40" s="11"/>
      <c r="G40" s="11"/>
      <c r="H40" s="6">
        <f t="shared" si="0"/>
        <v>50</v>
      </c>
      <c r="I40" s="13" t="s">
        <v>685</v>
      </c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>
        <v>68</v>
      </c>
      <c r="D42" s="11">
        <v>3</v>
      </c>
      <c r="E42" s="11"/>
      <c r="F42" s="11"/>
      <c r="G42" s="11"/>
      <c r="H42" s="6">
        <f t="shared" si="0"/>
        <v>71</v>
      </c>
      <c r="I42" s="13" t="s">
        <v>698</v>
      </c>
    </row>
    <row r="43" ht="15.95" customHeight="1" spans="1:9">
      <c r="A43" s="2" t="s">
        <v>275</v>
      </c>
      <c r="B43" s="10" t="s">
        <v>276</v>
      </c>
      <c r="C43" s="11">
        <v>5</v>
      </c>
      <c r="D43" s="11">
        <v>3</v>
      </c>
      <c r="E43" s="11"/>
      <c r="F43" s="11"/>
      <c r="G43" s="11"/>
      <c r="H43" s="6">
        <f t="shared" si="0"/>
        <v>8</v>
      </c>
      <c r="I43" s="13" t="s">
        <v>699</v>
      </c>
    </row>
    <row r="44" ht="15.95" customHeight="1" spans="1:9">
      <c r="A44" s="2" t="s">
        <v>277</v>
      </c>
      <c r="B44" s="10" t="s">
        <v>278</v>
      </c>
      <c r="C44" s="11">
        <v>35</v>
      </c>
      <c r="D44" s="11"/>
      <c r="E44" s="11"/>
      <c r="F44" s="11"/>
      <c r="G44" s="11"/>
      <c r="H44" s="6">
        <f t="shared" si="0"/>
        <v>35</v>
      </c>
      <c r="I44" s="13" t="s">
        <v>700</v>
      </c>
    </row>
    <row r="45" ht="15.95" customHeight="1" spans="1:9">
      <c r="A45" s="2" t="s">
        <v>279</v>
      </c>
      <c r="B45" s="10" t="s">
        <v>280</v>
      </c>
      <c r="C45" s="11">
        <v>66</v>
      </c>
      <c r="D45" s="11">
        <v>4</v>
      </c>
      <c r="E45" s="11">
        <v>4</v>
      </c>
      <c r="F45" s="11"/>
      <c r="G45" s="11"/>
      <c r="H45" s="6">
        <f t="shared" si="0"/>
        <v>74</v>
      </c>
      <c r="I45" s="13" t="s">
        <v>701</v>
      </c>
    </row>
    <row r="46" ht="15.95" customHeight="1" spans="1:9">
      <c r="A46" s="2" t="s">
        <v>282</v>
      </c>
      <c r="B46" s="10" t="s">
        <v>283</v>
      </c>
      <c r="C46" s="11">
        <v>54</v>
      </c>
      <c r="D46" s="11">
        <v>4</v>
      </c>
      <c r="E46" s="11"/>
      <c r="F46" s="11"/>
      <c r="G46" s="11"/>
      <c r="H46" s="6">
        <f t="shared" si="0"/>
        <v>58</v>
      </c>
      <c r="I46" s="13" t="s">
        <v>702</v>
      </c>
    </row>
    <row r="47" ht="15.95" customHeight="1" spans="1:9">
      <c r="A47" s="2" t="s">
        <v>284</v>
      </c>
      <c r="B47" s="10" t="s">
        <v>285</v>
      </c>
      <c r="C47" s="11">
        <v>36</v>
      </c>
      <c r="D47" s="11"/>
      <c r="E47" s="11"/>
      <c r="F47" s="11"/>
      <c r="G47" s="11"/>
      <c r="H47" s="6">
        <f t="shared" si="0"/>
        <v>36</v>
      </c>
      <c r="I47" s="13" t="s">
        <v>703</v>
      </c>
    </row>
    <row r="48" ht="15.95" customHeight="1" spans="1:9">
      <c r="A48" s="2" t="s">
        <v>286</v>
      </c>
      <c r="B48" s="10" t="s">
        <v>287</v>
      </c>
      <c r="C48" s="11">
        <v>49</v>
      </c>
      <c r="D48" s="11"/>
      <c r="E48" s="11"/>
      <c r="F48" s="11"/>
      <c r="G48" s="11"/>
      <c r="H48" s="6">
        <f t="shared" si="0"/>
        <v>49</v>
      </c>
      <c r="I48" s="13" t="s">
        <v>704</v>
      </c>
    </row>
    <row r="49" ht="15.95" customHeight="1" spans="1:9">
      <c r="A49" s="2" t="s">
        <v>288</v>
      </c>
      <c r="B49" s="10" t="s">
        <v>289</v>
      </c>
      <c r="C49" s="11">
        <v>33</v>
      </c>
      <c r="D49" s="11"/>
      <c r="E49" s="11"/>
      <c r="F49" s="11"/>
      <c r="G49" s="11"/>
      <c r="H49" s="6">
        <f t="shared" si="0"/>
        <v>33</v>
      </c>
      <c r="I49" s="13" t="s">
        <v>694</v>
      </c>
    </row>
    <row r="50" ht="15.95" customHeight="1" spans="1:9">
      <c r="A50" s="2" t="s">
        <v>290</v>
      </c>
      <c r="B50" s="10" t="s">
        <v>291</v>
      </c>
      <c r="C50" s="11">
        <v>48</v>
      </c>
      <c r="D50" s="11"/>
      <c r="E50" s="11">
        <v>4</v>
      </c>
      <c r="F50" s="11"/>
      <c r="G50" s="11"/>
      <c r="H50" s="6">
        <f t="shared" si="0"/>
        <v>52</v>
      </c>
      <c r="I50" s="13" t="s">
        <v>690</v>
      </c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>
        <v>88</v>
      </c>
      <c r="D52" s="11">
        <v>11</v>
      </c>
      <c r="E52" s="11"/>
      <c r="F52" s="11"/>
      <c r="G52" s="11"/>
      <c r="H52" s="6">
        <f t="shared" si="0"/>
        <v>99</v>
      </c>
      <c r="I52" s="13" t="s">
        <v>705</v>
      </c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>
        <v>67</v>
      </c>
      <c r="D54" s="11">
        <v>4</v>
      </c>
      <c r="E54" s="11">
        <v>4</v>
      </c>
      <c r="F54" s="11"/>
      <c r="G54" s="11"/>
      <c r="H54" s="6">
        <f t="shared" si="0"/>
        <v>75</v>
      </c>
      <c r="I54" s="21" t="s">
        <v>706</v>
      </c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2" t="s">
        <v>343</v>
      </c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ref="H68:H97" si="1">SUM(C68:G68)</f>
        <v>0</v>
      </c>
      <c r="I68" s="13"/>
    </row>
    <row r="69" ht="15.95" customHeight="1" spans="1:9">
      <c r="A69" s="2" t="s">
        <v>321</v>
      </c>
      <c r="B69" s="10" t="s">
        <v>387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388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389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390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15.95" customHeight="1" spans="1:9">
      <c r="A87" s="2" t="s">
        <v>356</v>
      </c>
      <c r="B87" s="10"/>
      <c r="C87" s="11"/>
      <c r="D87" s="11"/>
      <c r="E87" s="11"/>
      <c r="F87" s="11"/>
      <c r="G87" s="11"/>
      <c r="H87" s="6">
        <f t="shared" si="1"/>
        <v>0</v>
      </c>
      <c r="I87" s="13"/>
    </row>
    <row r="88" ht="15.95" customHeight="1" spans="1:9">
      <c r="A88" s="2" t="s">
        <v>357</v>
      </c>
      <c r="B88" s="10"/>
      <c r="C88" s="11"/>
      <c r="D88" s="11"/>
      <c r="E88" s="11"/>
      <c r="F88" s="11"/>
      <c r="G88" s="11"/>
      <c r="H88" s="6">
        <f t="shared" si="1"/>
        <v>0</v>
      </c>
      <c r="I88" s="13"/>
    </row>
    <row r="89" ht="15.95" customHeight="1" spans="1:9">
      <c r="A89" s="2" t="s">
        <v>358</v>
      </c>
      <c r="B89" s="10"/>
      <c r="C89" s="11"/>
      <c r="D89" s="11"/>
      <c r="E89" s="11"/>
      <c r="F89" s="11"/>
      <c r="G89" s="11"/>
      <c r="H89" s="6">
        <f t="shared" si="1"/>
        <v>0</v>
      </c>
      <c r="I89" s="13"/>
    </row>
    <row r="90" ht="15.95" customHeight="1" spans="1:9">
      <c r="A90" s="2" t="s">
        <v>359</v>
      </c>
      <c r="B90" s="10"/>
      <c r="C90" s="11"/>
      <c r="D90" s="11"/>
      <c r="E90" s="11"/>
      <c r="F90" s="11"/>
      <c r="G90" s="11"/>
      <c r="H90" s="6">
        <f t="shared" si="1"/>
        <v>0</v>
      </c>
      <c r="I90" s="13"/>
    </row>
    <row r="91" ht="15.95" customHeight="1" spans="1:9">
      <c r="A91" s="2" t="s">
        <v>360</v>
      </c>
      <c r="B91" s="10"/>
      <c r="C91" s="11"/>
      <c r="D91" s="11"/>
      <c r="E91" s="11"/>
      <c r="F91" s="11"/>
      <c r="G91" s="11"/>
      <c r="H91" s="6">
        <f t="shared" si="1"/>
        <v>0</v>
      </c>
      <c r="I91" s="13"/>
    </row>
    <row r="92" ht="15.95" customHeight="1" spans="1:9">
      <c r="A92" s="2" t="s">
        <v>361</v>
      </c>
      <c r="B92" s="10"/>
      <c r="C92" s="11"/>
      <c r="D92" s="11"/>
      <c r="E92" s="11"/>
      <c r="F92" s="11"/>
      <c r="G92" s="11"/>
      <c r="H92" s="6">
        <f t="shared" si="1"/>
        <v>0</v>
      </c>
      <c r="I92" s="13"/>
    </row>
    <row r="93" ht="15.95" customHeight="1" spans="1:9">
      <c r="A93" s="2" t="s">
        <v>362</v>
      </c>
      <c r="B93" s="10"/>
      <c r="C93" s="11"/>
      <c r="D93" s="11"/>
      <c r="E93" s="11"/>
      <c r="F93" s="11"/>
      <c r="G93" s="11"/>
      <c r="H93" s="6">
        <f t="shared" si="1"/>
        <v>0</v>
      </c>
      <c r="I93" s="13"/>
    </row>
    <row r="94" ht="15.95" customHeight="1" spans="1:9">
      <c r="A94" s="2" t="s">
        <v>363</v>
      </c>
      <c r="B94" s="10"/>
      <c r="C94" s="11"/>
      <c r="D94" s="11"/>
      <c r="E94" s="11"/>
      <c r="F94" s="11"/>
      <c r="G94" s="11"/>
      <c r="H94" s="6">
        <f t="shared" si="1"/>
        <v>0</v>
      </c>
      <c r="I94" s="13"/>
    </row>
    <row r="95" ht="15.95" customHeight="1" spans="1:9">
      <c r="A95" s="2" t="s">
        <v>391</v>
      </c>
      <c r="B95" s="10"/>
      <c r="C95" s="11"/>
      <c r="D95" s="11"/>
      <c r="E95" s="11"/>
      <c r="F95" s="11"/>
      <c r="G95" s="11"/>
      <c r="H95" s="6">
        <f t="shared" si="1"/>
        <v>0</v>
      </c>
      <c r="I95" s="13"/>
    </row>
    <row r="96" ht="15.95" customHeight="1" spans="1:9">
      <c r="A96" s="2" t="s">
        <v>392</v>
      </c>
      <c r="B96" s="10"/>
      <c r="C96" s="11"/>
      <c r="D96" s="11"/>
      <c r="E96" s="11"/>
      <c r="F96" s="11"/>
      <c r="G96" s="11"/>
      <c r="H96" s="6">
        <f t="shared" si="1"/>
        <v>0</v>
      </c>
      <c r="I96" s="13"/>
    </row>
    <row r="97" ht="22.5" spans="1:9">
      <c r="A97" s="14" t="s">
        <v>329</v>
      </c>
      <c r="B97" s="14"/>
      <c r="C97" s="15">
        <f>SUM(C3:C54)</f>
        <v>1579</v>
      </c>
      <c r="D97" s="15">
        <f>SUM(D3:D54)</f>
        <v>60</v>
      </c>
      <c r="E97" s="15">
        <f>SUM(E3:E54)</f>
        <v>70</v>
      </c>
      <c r="F97" s="15">
        <f>SUM(F3:F54)</f>
        <v>0</v>
      </c>
      <c r="G97" s="15">
        <f>SUM(G3:G54)</f>
        <v>0</v>
      </c>
      <c r="H97" s="6">
        <f t="shared" si="1"/>
        <v>1709</v>
      </c>
      <c r="I97" s="13"/>
    </row>
  </sheetData>
  <mergeCells count="2">
    <mergeCell ref="A1:H1"/>
    <mergeCell ref="A97:B97"/>
  </mergeCells>
  <pageMargins left="0.75" right="0.75" top="1" bottom="1" header="0.5" footer="0.5"/>
  <headerFooter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94"/>
  <sheetViews>
    <sheetView zoomScale="90" zoomScaleNormal="90" workbookViewId="0">
      <pane ySplit="2" topLeftCell="A48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707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3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>
        <v>37</v>
      </c>
      <c r="D4" s="3"/>
      <c r="E4" s="3">
        <v>6</v>
      </c>
      <c r="F4" s="3"/>
      <c r="G4" s="3"/>
      <c r="H4" s="6">
        <f t="shared" si="0"/>
        <v>43</v>
      </c>
      <c r="I4" s="13" t="s">
        <v>708</v>
      </c>
    </row>
    <row r="5" ht="15.95" customHeight="1" spans="1:9">
      <c r="A5" s="2" t="s">
        <v>199</v>
      </c>
      <c r="B5" s="8" t="s">
        <v>200</v>
      </c>
      <c r="C5" s="3">
        <v>13</v>
      </c>
      <c r="D5" s="3"/>
      <c r="E5" s="3"/>
      <c r="F5" s="3"/>
      <c r="G5" s="3"/>
      <c r="H5" s="6">
        <f t="shared" si="0"/>
        <v>13</v>
      </c>
      <c r="I5" s="13" t="s">
        <v>708</v>
      </c>
    </row>
    <row r="6" ht="15.95" customHeight="1" spans="1:9">
      <c r="A6" s="2" t="s">
        <v>201</v>
      </c>
      <c r="B6" s="8" t="s">
        <v>202</v>
      </c>
      <c r="C6" s="3">
        <v>19</v>
      </c>
      <c r="D6" s="3"/>
      <c r="E6" s="3"/>
      <c r="F6" s="3"/>
      <c r="G6" s="3"/>
      <c r="H6" s="6">
        <f t="shared" si="0"/>
        <v>19</v>
      </c>
      <c r="I6" s="13" t="s">
        <v>708</v>
      </c>
    </row>
    <row r="7" ht="15.95" customHeight="1" spans="1:9">
      <c r="A7" s="2" t="s">
        <v>203</v>
      </c>
      <c r="B7" s="10" t="s">
        <v>204</v>
      </c>
      <c r="C7" s="3">
        <v>19</v>
      </c>
      <c r="D7" s="19"/>
      <c r="E7" s="3">
        <v>6</v>
      </c>
      <c r="F7" s="11"/>
      <c r="G7" s="11"/>
      <c r="H7" s="6">
        <f t="shared" si="0"/>
        <v>25</v>
      </c>
      <c r="I7" s="13" t="s">
        <v>708</v>
      </c>
    </row>
    <row r="8" ht="15.95" customHeight="1" spans="1:9">
      <c r="A8" s="2" t="s">
        <v>205</v>
      </c>
      <c r="B8" s="10" t="s">
        <v>206</v>
      </c>
      <c r="C8" s="3"/>
      <c r="D8" s="19"/>
      <c r="E8" s="3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>
        <v>19</v>
      </c>
      <c r="D9" s="3"/>
      <c r="E9" s="3">
        <v>5</v>
      </c>
      <c r="F9" s="11"/>
      <c r="G9" s="11"/>
      <c r="H9" s="6">
        <f t="shared" si="0"/>
        <v>24</v>
      </c>
      <c r="I9" s="13" t="s">
        <v>708</v>
      </c>
    </row>
    <row r="10" ht="15.95" customHeight="1" spans="1:9">
      <c r="A10" s="2" t="s">
        <v>209</v>
      </c>
      <c r="B10" s="10" t="s">
        <v>210</v>
      </c>
      <c r="C10" s="11"/>
      <c r="D10" s="3"/>
      <c r="E10" s="3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>
        <v>32</v>
      </c>
      <c r="D13" s="11"/>
      <c r="E13" s="11">
        <v>5</v>
      </c>
      <c r="F13" s="11"/>
      <c r="G13" s="11"/>
      <c r="H13" s="6">
        <f t="shared" si="0"/>
        <v>37</v>
      </c>
      <c r="I13" s="13" t="s">
        <v>708</v>
      </c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>
        <v>49</v>
      </c>
      <c r="D19" s="11"/>
      <c r="E19" s="11"/>
      <c r="F19" s="11"/>
      <c r="G19" s="11"/>
      <c r="H19" s="6">
        <f t="shared" si="0"/>
        <v>49</v>
      </c>
      <c r="I19" s="13" t="s">
        <v>708</v>
      </c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10">
      <c r="A21" s="2" t="s">
        <v>231</v>
      </c>
      <c r="B21" s="10" t="s">
        <v>232</v>
      </c>
      <c r="C21" s="11">
        <v>25</v>
      </c>
      <c r="D21" s="11"/>
      <c r="E21" s="11"/>
      <c r="F21" s="11"/>
      <c r="G21" s="11"/>
      <c r="H21" s="6">
        <f t="shared" si="0"/>
        <v>25</v>
      </c>
      <c r="I21" s="13" t="s">
        <v>541</v>
      </c>
      <c r="J21" t="s">
        <v>708</v>
      </c>
    </row>
    <row r="22" ht="15.95" customHeight="1" spans="1:9">
      <c r="A22" s="2" t="s">
        <v>233</v>
      </c>
      <c r="B22" s="10" t="s">
        <v>234</v>
      </c>
      <c r="C22" s="11">
        <v>10</v>
      </c>
      <c r="D22" s="11"/>
      <c r="E22" s="11">
        <v>5</v>
      </c>
      <c r="F22" s="11"/>
      <c r="G22" s="11"/>
      <c r="H22" s="6">
        <f t="shared" si="0"/>
        <v>15</v>
      </c>
      <c r="I22" s="13" t="s">
        <v>708</v>
      </c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>
        <v>36</v>
      </c>
      <c r="D24" s="11"/>
      <c r="E24" s="11"/>
      <c r="F24" s="11"/>
      <c r="G24" s="11"/>
      <c r="H24" s="6">
        <f t="shared" si="0"/>
        <v>36</v>
      </c>
      <c r="I24" s="13" t="s">
        <v>708</v>
      </c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>
        <v>31</v>
      </c>
      <c r="D26" s="11"/>
      <c r="E26" s="11">
        <v>4</v>
      </c>
      <c r="F26" s="11"/>
      <c r="G26" s="11"/>
      <c r="H26" s="6">
        <f t="shared" si="0"/>
        <v>35</v>
      </c>
      <c r="I26" s="13" t="s">
        <v>708</v>
      </c>
    </row>
    <row r="27" ht="15.95" customHeight="1" spans="1:9">
      <c r="A27" s="2" t="s">
        <v>243</v>
      </c>
      <c r="B27" s="10" t="s">
        <v>244</v>
      </c>
      <c r="C27" s="11">
        <v>19</v>
      </c>
      <c r="D27" s="11"/>
      <c r="E27" s="11"/>
      <c r="F27" s="11"/>
      <c r="G27" s="11"/>
      <c r="H27" s="6">
        <f t="shared" si="0"/>
        <v>19</v>
      </c>
      <c r="I27" s="13" t="s">
        <v>708</v>
      </c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>
        <v>47</v>
      </c>
      <c r="D30" s="11"/>
      <c r="E30" s="11"/>
      <c r="F30" s="11"/>
      <c r="G30" s="11"/>
      <c r="H30" s="6">
        <f t="shared" si="0"/>
        <v>47</v>
      </c>
      <c r="I30" s="13" t="s">
        <v>708</v>
      </c>
    </row>
    <row r="31" ht="15.95" customHeight="1" spans="1:9">
      <c r="A31" s="2" t="s">
        <v>251</v>
      </c>
      <c r="B31" s="10" t="s">
        <v>252</v>
      </c>
      <c r="C31" s="11">
        <v>9</v>
      </c>
      <c r="D31" s="11"/>
      <c r="E31" s="11"/>
      <c r="F31" s="11"/>
      <c r="G31" s="11"/>
      <c r="H31" s="6">
        <f t="shared" si="0"/>
        <v>9</v>
      </c>
      <c r="I31" s="13" t="s">
        <v>708</v>
      </c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>
        <v>40</v>
      </c>
      <c r="D34" s="11"/>
      <c r="E34" s="11">
        <v>6</v>
      </c>
      <c r="F34" s="11"/>
      <c r="G34" s="11"/>
      <c r="H34" s="6">
        <f t="shared" si="0"/>
        <v>46</v>
      </c>
      <c r="I34" s="13" t="s">
        <v>708</v>
      </c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ref="H35:H94" si="1">SUM(C35:G35)</f>
        <v>0</v>
      </c>
      <c r="I35" s="13"/>
    </row>
    <row r="36" ht="15.95" customHeight="1" spans="1:9">
      <c r="A36" s="2" t="s">
        <v>261</v>
      </c>
      <c r="B36" s="10" t="s">
        <v>262</v>
      </c>
      <c r="C36" s="11">
        <v>37</v>
      </c>
      <c r="D36" s="11"/>
      <c r="E36" s="11"/>
      <c r="F36" s="11"/>
      <c r="G36" s="11"/>
      <c r="H36" s="6">
        <f t="shared" si="1"/>
        <v>37</v>
      </c>
      <c r="I36" s="13" t="s">
        <v>708</v>
      </c>
    </row>
    <row r="37" ht="15.95" customHeight="1" spans="1:9">
      <c r="A37" s="2" t="s">
        <v>263</v>
      </c>
      <c r="B37" s="10" t="s">
        <v>264</v>
      </c>
      <c r="C37" s="11">
        <v>18</v>
      </c>
      <c r="D37" s="11"/>
      <c r="E37" s="11">
        <v>6</v>
      </c>
      <c r="F37" s="11"/>
      <c r="G37" s="11"/>
      <c r="H37" s="6">
        <f t="shared" si="1"/>
        <v>24</v>
      </c>
      <c r="I37" s="13" t="s">
        <v>708</v>
      </c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>
        <v>33</v>
      </c>
      <c r="D39" s="11"/>
      <c r="E39" s="11">
        <v>4</v>
      </c>
      <c r="F39" s="11"/>
      <c r="G39" s="11"/>
      <c r="H39" s="6">
        <f t="shared" si="1"/>
        <v>37</v>
      </c>
      <c r="I39" s="13" t="s">
        <v>708</v>
      </c>
    </row>
    <row r="40" ht="15.95" customHeight="1" spans="1:9">
      <c r="A40" s="2" t="s">
        <v>269</v>
      </c>
      <c r="B40" s="10" t="s">
        <v>270</v>
      </c>
      <c r="C40" s="11">
        <v>36</v>
      </c>
      <c r="D40" s="11"/>
      <c r="E40" s="11"/>
      <c r="F40" s="11"/>
      <c r="G40" s="11"/>
      <c r="H40" s="6">
        <f t="shared" si="1"/>
        <v>36</v>
      </c>
      <c r="I40" s="13" t="s">
        <v>708</v>
      </c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11">
        <v>37</v>
      </c>
      <c r="D45" s="11"/>
      <c r="E45" s="11">
        <v>7</v>
      </c>
      <c r="F45" s="11"/>
      <c r="G45" s="11"/>
      <c r="H45" s="6">
        <f t="shared" si="1"/>
        <v>44</v>
      </c>
      <c r="I45" s="13" t="s">
        <v>708</v>
      </c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>
        <v>27</v>
      </c>
      <c r="D48" s="11"/>
      <c r="E48" s="11"/>
      <c r="F48" s="11"/>
      <c r="G48" s="11"/>
      <c r="H48" s="6">
        <f t="shared" si="1"/>
        <v>27</v>
      </c>
      <c r="I48" s="13" t="s">
        <v>708</v>
      </c>
    </row>
    <row r="49" ht="15.95" customHeight="1" spans="1:9">
      <c r="A49" s="2" t="s">
        <v>288</v>
      </c>
      <c r="B49" s="10" t="s">
        <v>289</v>
      </c>
      <c r="C49" s="11">
        <v>31</v>
      </c>
      <c r="D49" s="11"/>
      <c r="E49" s="11">
        <v>7</v>
      </c>
      <c r="F49" s="11"/>
      <c r="G49" s="11"/>
      <c r="H49" s="6">
        <f t="shared" si="1"/>
        <v>38</v>
      </c>
      <c r="I49" s="13" t="s">
        <v>708</v>
      </c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>
        <v>39</v>
      </c>
      <c r="D52" s="11"/>
      <c r="E52" s="11">
        <v>8</v>
      </c>
      <c r="F52" s="11"/>
      <c r="G52" s="11"/>
      <c r="H52" s="6">
        <f t="shared" si="1"/>
        <v>47</v>
      </c>
      <c r="I52" s="13" t="s">
        <v>708</v>
      </c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299</v>
      </c>
      <c r="C54" s="11">
        <v>39</v>
      </c>
      <c r="D54" s="11"/>
      <c r="E54" s="11"/>
      <c r="F54" s="11"/>
      <c r="G54" s="11"/>
      <c r="H54" s="6">
        <f t="shared" si="1"/>
        <v>39</v>
      </c>
      <c r="I54" s="21" t="s">
        <v>708</v>
      </c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2" t="s">
        <v>343</v>
      </c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 t="s">
        <v>387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388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389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390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15.95" customHeight="1" spans="1:9">
      <c r="A87" s="2" t="s">
        <v>356</v>
      </c>
      <c r="B87" s="10"/>
      <c r="C87" s="11"/>
      <c r="D87" s="11"/>
      <c r="E87" s="11"/>
      <c r="F87" s="11"/>
      <c r="G87" s="11"/>
      <c r="H87" s="6">
        <f t="shared" si="1"/>
        <v>0</v>
      </c>
      <c r="I87" s="13"/>
    </row>
    <row r="88" ht="15.95" customHeight="1" spans="1:9">
      <c r="A88" s="2" t="s">
        <v>357</v>
      </c>
      <c r="B88" s="10"/>
      <c r="C88" s="11"/>
      <c r="D88" s="11"/>
      <c r="E88" s="11"/>
      <c r="F88" s="11"/>
      <c r="G88" s="11"/>
      <c r="H88" s="6">
        <f t="shared" si="1"/>
        <v>0</v>
      </c>
      <c r="I88" s="13"/>
    </row>
    <row r="89" ht="15.95" customHeight="1" spans="1:9">
      <c r="A89" s="2" t="s">
        <v>358</v>
      </c>
      <c r="B89" s="10"/>
      <c r="C89" s="11"/>
      <c r="D89" s="11"/>
      <c r="E89" s="11"/>
      <c r="F89" s="11"/>
      <c r="G89" s="11"/>
      <c r="H89" s="6">
        <f t="shared" si="1"/>
        <v>0</v>
      </c>
      <c r="I89" s="13"/>
    </row>
    <row r="90" ht="15.95" customHeight="1" spans="1:9">
      <c r="A90" s="2" t="s">
        <v>359</v>
      </c>
      <c r="B90" s="10"/>
      <c r="C90" s="11"/>
      <c r="D90" s="11"/>
      <c r="E90" s="11"/>
      <c r="F90" s="11"/>
      <c r="G90" s="11"/>
      <c r="H90" s="6">
        <f t="shared" si="1"/>
        <v>0</v>
      </c>
      <c r="I90" s="13"/>
    </row>
    <row r="91" ht="15.95" customHeight="1" spans="1:9">
      <c r="A91" s="2" t="s">
        <v>360</v>
      </c>
      <c r="B91" s="10"/>
      <c r="C91" s="11"/>
      <c r="D91" s="11"/>
      <c r="E91" s="11"/>
      <c r="F91" s="11"/>
      <c r="G91" s="11"/>
      <c r="H91" s="6">
        <f t="shared" si="1"/>
        <v>0</v>
      </c>
      <c r="I91" s="13"/>
    </row>
    <row r="92" ht="15.95" customHeight="1" spans="1:9">
      <c r="A92" s="2" t="s">
        <v>361</v>
      </c>
      <c r="B92" s="10"/>
      <c r="C92" s="11"/>
      <c r="D92" s="11"/>
      <c r="E92" s="11"/>
      <c r="F92" s="11"/>
      <c r="G92" s="11"/>
      <c r="H92" s="6">
        <f t="shared" si="1"/>
        <v>0</v>
      </c>
      <c r="I92" s="13"/>
    </row>
    <row r="93" ht="15.95" customHeight="1" spans="1:9">
      <c r="A93" s="2" t="s">
        <v>362</v>
      </c>
      <c r="B93" s="10"/>
      <c r="C93" s="11"/>
      <c r="D93" s="11"/>
      <c r="E93" s="11"/>
      <c r="F93" s="11"/>
      <c r="G93" s="11"/>
      <c r="H93" s="6">
        <f t="shared" si="1"/>
        <v>0</v>
      </c>
      <c r="I93" s="13"/>
    </row>
    <row r="94" ht="22.5" spans="1:9">
      <c r="A94" s="14" t="s">
        <v>329</v>
      </c>
      <c r="B94" s="14"/>
      <c r="C94" s="15">
        <f>SUM(C3:C54)</f>
        <v>702</v>
      </c>
      <c r="D94" s="15">
        <f>SUM(D3:D54)</f>
        <v>0</v>
      </c>
      <c r="E94" s="15">
        <f>SUM(E3:E54)</f>
        <v>69</v>
      </c>
      <c r="F94" s="15">
        <f>SUM(F3:F54)</f>
        <v>0</v>
      </c>
      <c r="G94" s="15">
        <f>SUM(G3:G54)</f>
        <v>0</v>
      </c>
      <c r="H94" s="6">
        <f t="shared" si="1"/>
        <v>771</v>
      </c>
      <c r="I94" s="13"/>
    </row>
  </sheetData>
  <mergeCells count="2">
    <mergeCell ref="A1:H1"/>
    <mergeCell ref="A94:B94"/>
  </mergeCells>
  <pageMargins left="0.7" right="0.7" top="0.75" bottom="0.75" header="0.3" footer="0.3"/>
  <pageSetup paperSize="9" orientation="portrait"/>
  <headerFooter alignWithMargins="0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99"/>
  <sheetViews>
    <sheetView zoomScale="90" zoomScaleNormal="90" workbookViewId="0">
      <pane ySplit="2" topLeftCell="A51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709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>
        <v>53</v>
      </c>
      <c r="D3" s="3"/>
      <c r="E3" s="3">
        <v>21</v>
      </c>
      <c r="F3" s="3"/>
      <c r="G3" s="3"/>
      <c r="H3" s="6">
        <f t="shared" ref="H3:H34" si="0">SUM(C3:G3)</f>
        <v>74</v>
      </c>
      <c r="I3" s="13" t="s">
        <v>710</v>
      </c>
    </row>
    <row r="4" ht="15.95" customHeight="1" spans="1:9">
      <c r="A4" s="2" t="s">
        <v>197</v>
      </c>
      <c r="B4" s="5" t="s">
        <v>198</v>
      </c>
      <c r="C4" s="3"/>
      <c r="D4" s="24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>
        <v>43</v>
      </c>
      <c r="D5" s="24"/>
      <c r="E5" s="3">
        <v>20</v>
      </c>
      <c r="F5" s="3"/>
      <c r="G5" s="3"/>
      <c r="H5" s="6">
        <f t="shared" si="0"/>
        <v>63</v>
      </c>
      <c r="I5" s="13" t="s">
        <v>711</v>
      </c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25"/>
      <c r="D7" s="3"/>
      <c r="E7" s="3"/>
      <c r="F7" s="25"/>
      <c r="G7" s="25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25">
        <v>20</v>
      </c>
      <c r="D8" s="25"/>
      <c r="E8" s="25">
        <v>9</v>
      </c>
      <c r="F8" s="25"/>
      <c r="G8" s="25"/>
      <c r="H8" s="6">
        <f t="shared" si="0"/>
        <v>29</v>
      </c>
      <c r="I8" s="13" t="s">
        <v>712</v>
      </c>
    </row>
    <row r="9" ht="15.95" customHeight="1" spans="1:9">
      <c r="A9" s="2" t="s">
        <v>207</v>
      </c>
      <c r="B9" s="10" t="s">
        <v>208</v>
      </c>
      <c r="C9" s="25"/>
      <c r="D9" s="25"/>
      <c r="E9" s="25"/>
      <c r="F9" s="25"/>
      <c r="G9" s="25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25">
        <v>29</v>
      </c>
      <c r="D10" s="25"/>
      <c r="E10" s="25">
        <v>14</v>
      </c>
      <c r="F10" s="25"/>
      <c r="G10" s="25"/>
      <c r="H10" s="6">
        <f t="shared" si="0"/>
        <v>43</v>
      </c>
      <c r="I10" s="13" t="s">
        <v>713</v>
      </c>
    </row>
    <row r="11" ht="15.95" customHeight="1" spans="1:9">
      <c r="A11" s="2" t="s">
        <v>211</v>
      </c>
      <c r="B11" s="10" t="s">
        <v>212</v>
      </c>
      <c r="C11" s="25"/>
      <c r="D11" s="25"/>
      <c r="E11" s="25"/>
      <c r="F11" s="25"/>
      <c r="G11" s="25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25"/>
      <c r="D12" s="25"/>
      <c r="E12" s="25"/>
      <c r="F12" s="25"/>
      <c r="G12" s="25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25">
        <v>57</v>
      </c>
      <c r="D13" s="25"/>
      <c r="E13" s="25">
        <v>14</v>
      </c>
      <c r="F13" s="25"/>
      <c r="G13" s="25"/>
      <c r="H13" s="6">
        <f t="shared" si="0"/>
        <v>71</v>
      </c>
      <c r="I13" s="13" t="s">
        <v>713</v>
      </c>
    </row>
    <row r="14" ht="15.95" customHeight="1" spans="1:9">
      <c r="A14" s="2" t="s">
        <v>217</v>
      </c>
      <c r="B14" s="10" t="s">
        <v>218</v>
      </c>
      <c r="C14" s="25"/>
      <c r="D14" s="25"/>
      <c r="E14" s="25"/>
      <c r="F14" s="25"/>
      <c r="G14" s="25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25">
        <v>27</v>
      </c>
      <c r="D15" s="25"/>
      <c r="E15" s="25">
        <v>5</v>
      </c>
      <c r="F15" s="25"/>
      <c r="G15" s="25"/>
      <c r="H15" s="6">
        <f t="shared" si="0"/>
        <v>32</v>
      </c>
      <c r="I15" s="13" t="s">
        <v>714</v>
      </c>
    </row>
    <row r="16" ht="15.95" customHeight="1" spans="1:9">
      <c r="A16" s="2" t="s">
        <v>221</v>
      </c>
      <c r="B16" s="10" t="s">
        <v>222</v>
      </c>
      <c r="C16" s="25"/>
      <c r="D16" s="25"/>
      <c r="E16" s="25"/>
      <c r="F16" s="25"/>
      <c r="G16" s="25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25"/>
      <c r="D17" s="25"/>
      <c r="E17" s="25"/>
      <c r="F17" s="25"/>
      <c r="G17" s="25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25"/>
      <c r="D18" s="25"/>
      <c r="E18" s="25"/>
      <c r="F18" s="25"/>
      <c r="G18" s="25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25">
        <v>2</v>
      </c>
      <c r="D19" s="25"/>
      <c r="E19" s="25">
        <v>9</v>
      </c>
      <c r="F19" s="25"/>
      <c r="G19" s="25"/>
      <c r="H19" s="6">
        <f t="shared" si="0"/>
        <v>11</v>
      </c>
      <c r="I19" s="13" t="s">
        <v>710</v>
      </c>
    </row>
    <row r="20" ht="15.95" customHeight="1" spans="1:9">
      <c r="A20" s="2" t="s">
        <v>229</v>
      </c>
      <c r="B20" s="10" t="s">
        <v>230</v>
      </c>
      <c r="C20" s="25"/>
      <c r="D20" s="25"/>
      <c r="E20" s="25"/>
      <c r="F20" s="25"/>
      <c r="G20" s="25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25"/>
      <c r="D21" s="25"/>
      <c r="E21" s="25"/>
      <c r="F21" s="25"/>
      <c r="G21" s="25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25">
        <v>28</v>
      </c>
      <c r="D22" s="25"/>
      <c r="E22" s="25">
        <v>6</v>
      </c>
      <c r="F22" s="25"/>
      <c r="G22" s="25"/>
      <c r="H22" s="6">
        <f t="shared" si="0"/>
        <v>34</v>
      </c>
      <c r="I22" s="13" t="s">
        <v>713</v>
      </c>
    </row>
    <row r="23" ht="15.95" customHeight="1" spans="1:9">
      <c r="A23" s="2" t="s">
        <v>235</v>
      </c>
      <c r="B23" s="10" t="s">
        <v>236</v>
      </c>
      <c r="C23" s="25"/>
      <c r="D23" s="25"/>
      <c r="E23" s="25"/>
      <c r="F23" s="25"/>
      <c r="G23" s="25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25">
        <v>20</v>
      </c>
      <c r="D24" s="25"/>
      <c r="E24" s="25">
        <v>7</v>
      </c>
      <c r="F24" s="25"/>
      <c r="G24" s="25"/>
      <c r="H24" s="6">
        <f t="shared" si="0"/>
        <v>27</v>
      </c>
      <c r="I24" s="13" t="s">
        <v>715</v>
      </c>
    </row>
    <row r="25" ht="15.95" customHeight="1" spans="1:9">
      <c r="A25" s="2" t="s">
        <v>239</v>
      </c>
      <c r="B25" s="10" t="s">
        <v>240</v>
      </c>
      <c r="C25" s="25"/>
      <c r="D25" s="25"/>
      <c r="E25" s="25"/>
      <c r="F25" s="25"/>
      <c r="G25" s="25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25">
        <v>18</v>
      </c>
      <c r="D26" s="25"/>
      <c r="E26" s="25">
        <v>5</v>
      </c>
      <c r="F26" s="25"/>
      <c r="G26" s="25"/>
      <c r="H26" s="6">
        <f t="shared" si="0"/>
        <v>23</v>
      </c>
      <c r="I26" s="13" t="s">
        <v>710</v>
      </c>
    </row>
    <row r="27" ht="15.95" customHeight="1" spans="1:9">
      <c r="A27" s="2" t="s">
        <v>243</v>
      </c>
      <c r="B27" s="10" t="s">
        <v>244</v>
      </c>
      <c r="C27" s="25"/>
      <c r="D27" s="25"/>
      <c r="E27" s="25"/>
      <c r="F27" s="25"/>
      <c r="G27" s="25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25"/>
      <c r="D28" s="25"/>
      <c r="E28" s="25"/>
      <c r="F28" s="25"/>
      <c r="G28" s="25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25"/>
      <c r="D29" s="25"/>
      <c r="E29" s="25"/>
      <c r="F29" s="25"/>
      <c r="G29" s="25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25">
        <v>66</v>
      </c>
      <c r="D30" s="25"/>
      <c r="E30" s="25">
        <v>13</v>
      </c>
      <c r="F30" s="25"/>
      <c r="G30" s="25"/>
      <c r="H30" s="6">
        <f t="shared" si="0"/>
        <v>79</v>
      </c>
      <c r="I30" s="13" t="s">
        <v>710</v>
      </c>
    </row>
    <row r="31" ht="15.95" customHeight="1" spans="1:9">
      <c r="A31" s="2" t="s">
        <v>251</v>
      </c>
      <c r="B31" s="10" t="s">
        <v>252</v>
      </c>
      <c r="C31" s="25"/>
      <c r="D31" s="25"/>
      <c r="E31" s="25"/>
      <c r="F31" s="25"/>
      <c r="G31" s="25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25">
        <v>43</v>
      </c>
      <c r="D32" s="25"/>
      <c r="E32" s="25">
        <v>10</v>
      </c>
      <c r="F32" s="25"/>
      <c r="G32" s="25"/>
      <c r="H32" s="6">
        <f t="shared" si="0"/>
        <v>53</v>
      </c>
      <c r="I32" s="13" t="s">
        <v>716</v>
      </c>
    </row>
    <row r="33" ht="15.95" customHeight="1" spans="1:9">
      <c r="A33" s="2" t="s">
        <v>255</v>
      </c>
      <c r="B33" s="10" t="s">
        <v>256</v>
      </c>
      <c r="C33" s="25"/>
      <c r="D33" s="25"/>
      <c r="E33" s="25"/>
      <c r="F33" s="25"/>
      <c r="G33" s="25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25">
        <v>38</v>
      </c>
      <c r="D34" s="25"/>
      <c r="E34" s="25">
        <v>2</v>
      </c>
      <c r="F34" s="25"/>
      <c r="G34" s="25"/>
      <c r="H34" s="6">
        <f t="shared" si="0"/>
        <v>40</v>
      </c>
      <c r="I34" s="13" t="s">
        <v>717</v>
      </c>
    </row>
    <row r="35" ht="15.95" customHeight="1" spans="1:9">
      <c r="A35" s="2" t="s">
        <v>259</v>
      </c>
      <c r="B35" s="10" t="s">
        <v>260</v>
      </c>
      <c r="C35" s="25"/>
      <c r="D35" s="25"/>
      <c r="E35" s="25"/>
      <c r="F35" s="25"/>
      <c r="G35" s="25"/>
      <c r="H35" s="6">
        <f t="shared" ref="H35:H99" si="1">SUM(C35:G35)</f>
        <v>0</v>
      </c>
      <c r="I35" s="13"/>
    </row>
    <row r="36" ht="15.95" customHeight="1" spans="1:9">
      <c r="A36" s="2" t="s">
        <v>261</v>
      </c>
      <c r="B36" s="10" t="s">
        <v>262</v>
      </c>
      <c r="C36" s="25"/>
      <c r="D36" s="25"/>
      <c r="E36" s="25"/>
      <c r="F36" s="25"/>
      <c r="G36" s="25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25"/>
      <c r="D37" s="25"/>
      <c r="E37" s="25"/>
      <c r="F37" s="25"/>
      <c r="G37" s="25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25">
        <v>28</v>
      </c>
      <c r="D38" s="25"/>
      <c r="E38" s="25">
        <v>9</v>
      </c>
      <c r="F38" s="25"/>
      <c r="G38" s="25"/>
      <c r="H38" s="6">
        <f t="shared" si="1"/>
        <v>37</v>
      </c>
      <c r="I38" s="13" t="s">
        <v>718</v>
      </c>
    </row>
    <row r="39" ht="15.95" customHeight="1" spans="1:9">
      <c r="A39" s="2" t="s">
        <v>267</v>
      </c>
      <c r="B39" s="10" t="s">
        <v>268</v>
      </c>
      <c r="C39" s="25"/>
      <c r="D39" s="25"/>
      <c r="E39" s="25"/>
      <c r="F39" s="25"/>
      <c r="G39" s="25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25">
        <v>29</v>
      </c>
      <c r="D40" s="25"/>
      <c r="E40" s="25">
        <v>6</v>
      </c>
      <c r="F40" s="25"/>
      <c r="G40" s="25"/>
      <c r="H40" s="6">
        <f t="shared" si="1"/>
        <v>35</v>
      </c>
      <c r="I40" s="13" t="s">
        <v>714</v>
      </c>
    </row>
    <row r="41" ht="15.95" customHeight="1" spans="1:9">
      <c r="A41" s="2" t="s">
        <v>271</v>
      </c>
      <c r="B41" s="10" t="s">
        <v>272</v>
      </c>
      <c r="C41" s="25"/>
      <c r="D41" s="25"/>
      <c r="E41" s="25"/>
      <c r="F41" s="25"/>
      <c r="G41" s="25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25"/>
      <c r="D42" s="25"/>
      <c r="E42" s="25"/>
      <c r="F42" s="25"/>
      <c r="G42" s="25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25"/>
      <c r="D43" s="25"/>
      <c r="E43" s="25"/>
      <c r="F43" s="25"/>
      <c r="G43" s="25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25"/>
      <c r="D44" s="25"/>
      <c r="E44" s="25"/>
      <c r="F44" s="25"/>
      <c r="G44" s="25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25">
        <v>35</v>
      </c>
      <c r="D45" s="25"/>
      <c r="E45" s="25">
        <v>10</v>
      </c>
      <c r="F45" s="25"/>
      <c r="G45" s="25"/>
      <c r="H45" s="6">
        <f t="shared" si="1"/>
        <v>45</v>
      </c>
      <c r="I45" s="13" t="s">
        <v>719</v>
      </c>
    </row>
    <row r="46" ht="15.95" customHeight="1" spans="1:9">
      <c r="A46" s="2" t="s">
        <v>282</v>
      </c>
      <c r="B46" s="10" t="s">
        <v>283</v>
      </c>
      <c r="C46" s="25"/>
      <c r="D46" s="25"/>
      <c r="E46" s="25"/>
      <c r="F46" s="25"/>
      <c r="G46" s="25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25">
        <v>47</v>
      </c>
      <c r="D47" s="25"/>
      <c r="E47" s="25">
        <v>7</v>
      </c>
      <c r="F47" s="25"/>
      <c r="G47" s="25"/>
      <c r="H47" s="6">
        <f t="shared" si="1"/>
        <v>54</v>
      </c>
      <c r="I47" s="13" t="s">
        <v>716</v>
      </c>
    </row>
    <row r="48" ht="15.95" customHeight="1" spans="1:9">
      <c r="A48" s="2" t="s">
        <v>286</v>
      </c>
      <c r="B48" s="10" t="s">
        <v>287</v>
      </c>
      <c r="C48" s="25"/>
      <c r="D48" s="25"/>
      <c r="E48" s="25"/>
      <c r="F48" s="25"/>
      <c r="G48" s="25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25">
        <v>52</v>
      </c>
      <c r="D49" s="25"/>
      <c r="E49" s="25">
        <v>10</v>
      </c>
      <c r="F49" s="25"/>
      <c r="G49" s="25"/>
      <c r="H49" s="6">
        <f t="shared" si="1"/>
        <v>62</v>
      </c>
      <c r="I49" s="13" t="s">
        <v>720</v>
      </c>
    </row>
    <row r="50" ht="15.95" customHeight="1" spans="1:9">
      <c r="A50" s="2" t="s">
        <v>290</v>
      </c>
      <c r="B50" s="10" t="s">
        <v>291</v>
      </c>
      <c r="C50" s="25"/>
      <c r="D50" s="25"/>
      <c r="E50" s="25"/>
      <c r="F50" s="25"/>
      <c r="G50" s="25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25"/>
      <c r="D51" s="25"/>
      <c r="E51" s="25"/>
      <c r="F51" s="25"/>
      <c r="G51" s="25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25">
        <v>63</v>
      </c>
      <c r="D52" s="25"/>
      <c r="E52" s="25">
        <v>6</v>
      </c>
      <c r="F52" s="25"/>
      <c r="G52" s="25"/>
      <c r="H52" s="6">
        <f t="shared" si="1"/>
        <v>69</v>
      </c>
      <c r="I52" s="13" t="s">
        <v>721</v>
      </c>
    </row>
    <row r="53" ht="15.95" customHeight="1" spans="1:9">
      <c r="A53" s="2" t="s">
        <v>296</v>
      </c>
      <c r="B53" s="10" t="s">
        <v>297</v>
      </c>
      <c r="C53" s="25"/>
      <c r="D53" s="25"/>
      <c r="E53" s="25"/>
      <c r="F53" s="25"/>
      <c r="G53" s="25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299</v>
      </c>
      <c r="C54" s="25">
        <v>40</v>
      </c>
      <c r="D54" s="25"/>
      <c r="E54" s="25">
        <v>10</v>
      </c>
      <c r="F54" s="25"/>
      <c r="G54" s="25"/>
      <c r="H54" s="6">
        <f t="shared" si="1"/>
        <v>50</v>
      </c>
      <c r="I54" s="21" t="s">
        <v>710</v>
      </c>
    </row>
    <row r="55" ht="15.95" customHeight="1" spans="1:9">
      <c r="A55" s="2"/>
      <c r="B55" s="10"/>
      <c r="C55" s="25"/>
      <c r="D55" s="25"/>
      <c r="E55" s="25"/>
      <c r="F55" s="25"/>
      <c r="G55" s="25"/>
      <c r="H55" s="6"/>
      <c r="I55" s="13"/>
    </row>
    <row r="56" ht="15.95" customHeight="1" spans="1:9">
      <c r="A56" s="2" t="s">
        <v>300</v>
      </c>
      <c r="B56" s="10" t="s">
        <v>301</v>
      </c>
      <c r="C56" s="25"/>
      <c r="D56" s="25"/>
      <c r="E56" s="25"/>
      <c r="F56" s="25"/>
      <c r="G56" s="25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25"/>
      <c r="D57" s="25"/>
      <c r="E57" s="25"/>
      <c r="F57" s="25"/>
      <c r="G57" s="25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25"/>
      <c r="D58" s="25"/>
      <c r="E58" s="25"/>
      <c r="F58" s="25"/>
      <c r="G58" s="25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25"/>
      <c r="D59" s="25"/>
      <c r="E59" s="25"/>
      <c r="F59" s="25"/>
      <c r="G59" s="25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25"/>
      <c r="D60" s="25"/>
      <c r="E60" s="25"/>
      <c r="F60" s="25"/>
      <c r="G60" s="25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25"/>
      <c r="D61" s="25"/>
      <c r="E61" s="25"/>
      <c r="F61" s="25"/>
      <c r="G61" s="25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25"/>
      <c r="D62" s="25"/>
      <c r="E62" s="25"/>
      <c r="F62" s="25"/>
      <c r="G62" s="25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25"/>
      <c r="D63" s="25"/>
      <c r="E63" s="25"/>
      <c r="F63" s="25"/>
      <c r="G63" s="25"/>
      <c r="H63" s="6">
        <f t="shared" si="1"/>
        <v>0</v>
      </c>
      <c r="I63" s="13"/>
    </row>
    <row r="64" ht="15.95" customHeight="1" spans="1:9">
      <c r="A64" s="2" t="s">
        <v>316</v>
      </c>
      <c r="B64" s="12" t="s">
        <v>343</v>
      </c>
      <c r="C64" s="25"/>
      <c r="D64" s="25"/>
      <c r="E64" s="25"/>
      <c r="F64" s="25"/>
      <c r="G64" s="25"/>
      <c r="H64" s="6">
        <f t="shared" si="1"/>
        <v>0</v>
      </c>
      <c r="I64" s="13"/>
    </row>
    <row r="65" ht="15.95" customHeight="1" spans="1:9">
      <c r="A65" s="2" t="s">
        <v>317</v>
      </c>
      <c r="B65" s="12" t="s">
        <v>344</v>
      </c>
      <c r="C65" s="25"/>
      <c r="D65" s="25"/>
      <c r="E65" s="25"/>
      <c r="F65" s="25"/>
      <c r="G65" s="25"/>
      <c r="H65" s="6">
        <f t="shared" si="1"/>
        <v>0</v>
      </c>
      <c r="I65" s="13"/>
    </row>
    <row r="66" ht="15.95" customHeight="1" spans="1:9">
      <c r="A66" s="2" t="s">
        <v>318</v>
      </c>
      <c r="B66" s="12" t="s">
        <v>345</v>
      </c>
      <c r="C66" s="25"/>
      <c r="D66" s="25"/>
      <c r="E66" s="25"/>
      <c r="F66" s="25"/>
      <c r="G66" s="25"/>
      <c r="H66" s="6">
        <f t="shared" si="1"/>
        <v>0</v>
      </c>
      <c r="I66" s="13"/>
    </row>
    <row r="67" ht="15.95" customHeight="1" spans="1:9">
      <c r="A67" s="2" t="s">
        <v>319</v>
      </c>
      <c r="B67" s="12" t="s">
        <v>722</v>
      </c>
      <c r="C67" s="25"/>
      <c r="D67" s="25"/>
      <c r="E67" s="25"/>
      <c r="F67" s="25"/>
      <c r="G67" s="25"/>
      <c r="H67" s="6"/>
      <c r="I67" s="13"/>
    </row>
    <row r="68" ht="15.95" customHeight="1" spans="1:9">
      <c r="A68" s="2" t="s">
        <v>320</v>
      </c>
      <c r="B68" s="12" t="s">
        <v>347</v>
      </c>
      <c r="C68" s="25"/>
      <c r="D68" s="25"/>
      <c r="E68" s="25"/>
      <c r="F68" s="25"/>
      <c r="G68" s="25"/>
      <c r="H68" s="6">
        <f t="shared" si="1"/>
        <v>0</v>
      </c>
      <c r="I68" s="13"/>
    </row>
    <row r="69" ht="15.95" customHeight="1" spans="1:9">
      <c r="A69" s="2" t="s">
        <v>321</v>
      </c>
      <c r="B69" s="10" t="s">
        <v>387</v>
      </c>
      <c r="C69" s="25"/>
      <c r="D69" s="25"/>
      <c r="E69" s="25"/>
      <c r="F69" s="25"/>
      <c r="G69" s="25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388</v>
      </c>
      <c r="C70" s="25"/>
      <c r="D70" s="25"/>
      <c r="E70" s="25"/>
      <c r="F70" s="25"/>
      <c r="G70" s="25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389</v>
      </c>
      <c r="C71" s="25"/>
      <c r="D71" s="25"/>
      <c r="E71" s="25"/>
      <c r="F71" s="25"/>
      <c r="G71" s="25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390</v>
      </c>
      <c r="C72" s="25"/>
      <c r="D72" s="25"/>
      <c r="E72" s="25"/>
      <c r="F72" s="25"/>
      <c r="G72" s="25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25"/>
      <c r="D73" s="25"/>
      <c r="E73" s="25"/>
      <c r="F73" s="25"/>
      <c r="G73" s="25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25"/>
      <c r="D74" s="25"/>
      <c r="E74" s="25"/>
      <c r="F74" s="25"/>
      <c r="G74" s="25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25"/>
      <c r="D75" s="25"/>
      <c r="E75" s="25"/>
      <c r="F75" s="25"/>
      <c r="G75" s="25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25"/>
      <c r="D76" s="25"/>
      <c r="E76" s="25"/>
      <c r="F76" s="25"/>
      <c r="G76" s="25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25"/>
      <c r="D77" s="25"/>
      <c r="E77" s="25"/>
      <c r="F77" s="25"/>
      <c r="G77" s="25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25"/>
      <c r="D78" s="25"/>
      <c r="E78" s="25"/>
      <c r="F78" s="25"/>
      <c r="G78" s="25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25"/>
      <c r="D79" s="25"/>
      <c r="E79" s="25"/>
      <c r="F79" s="25"/>
      <c r="G79" s="25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25"/>
      <c r="D80" s="25"/>
      <c r="E80" s="25"/>
      <c r="F80" s="25"/>
      <c r="G80" s="25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25"/>
      <c r="D81" s="25"/>
      <c r="E81" s="25"/>
      <c r="F81" s="25"/>
      <c r="G81" s="25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25"/>
      <c r="D82" s="25"/>
      <c r="E82" s="25"/>
      <c r="F82" s="25"/>
      <c r="G82" s="25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25"/>
      <c r="D83" s="25"/>
      <c r="E83" s="25"/>
      <c r="F83" s="25"/>
      <c r="G83" s="25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25"/>
      <c r="D84" s="25"/>
      <c r="E84" s="25"/>
      <c r="F84" s="25"/>
      <c r="G84" s="25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25"/>
      <c r="D85" s="25"/>
      <c r="E85" s="25"/>
      <c r="F85" s="25"/>
      <c r="G85" s="25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25"/>
      <c r="D86" s="25"/>
      <c r="E86" s="25"/>
      <c r="F86" s="25"/>
      <c r="G86" s="25"/>
      <c r="H86" s="6">
        <f t="shared" si="1"/>
        <v>0</v>
      </c>
      <c r="I86" s="13"/>
    </row>
    <row r="87" ht="15.95" customHeight="1" spans="1:9">
      <c r="A87" s="2" t="s">
        <v>356</v>
      </c>
      <c r="B87" s="10"/>
      <c r="C87" s="25"/>
      <c r="D87" s="25"/>
      <c r="E87" s="25"/>
      <c r="F87" s="25"/>
      <c r="G87" s="25"/>
      <c r="H87" s="6">
        <f t="shared" si="1"/>
        <v>0</v>
      </c>
      <c r="I87" s="13"/>
    </row>
    <row r="88" ht="15.95" customHeight="1" spans="1:9">
      <c r="A88" s="2" t="s">
        <v>357</v>
      </c>
      <c r="B88" s="10"/>
      <c r="C88" s="25"/>
      <c r="D88" s="25"/>
      <c r="E88" s="25"/>
      <c r="F88" s="25"/>
      <c r="G88" s="25"/>
      <c r="H88" s="6">
        <f t="shared" si="1"/>
        <v>0</v>
      </c>
      <c r="I88" s="13"/>
    </row>
    <row r="89" ht="15.95" customHeight="1" spans="1:9">
      <c r="A89" s="2" t="s">
        <v>358</v>
      </c>
      <c r="B89" s="10"/>
      <c r="C89" s="25"/>
      <c r="D89" s="25"/>
      <c r="E89" s="25"/>
      <c r="F89" s="25"/>
      <c r="G89" s="25"/>
      <c r="H89" s="6">
        <f t="shared" si="1"/>
        <v>0</v>
      </c>
      <c r="I89" s="13"/>
    </row>
    <row r="90" ht="15.95" customHeight="1" spans="1:9">
      <c r="A90" s="2" t="s">
        <v>359</v>
      </c>
      <c r="B90" s="10"/>
      <c r="C90" s="25"/>
      <c r="D90" s="25"/>
      <c r="E90" s="25"/>
      <c r="F90" s="25"/>
      <c r="G90" s="25"/>
      <c r="H90" s="6">
        <f t="shared" si="1"/>
        <v>0</v>
      </c>
      <c r="I90" s="13"/>
    </row>
    <row r="91" ht="15.95" customHeight="1" spans="1:9">
      <c r="A91" s="2" t="s">
        <v>360</v>
      </c>
      <c r="B91" s="10"/>
      <c r="C91" s="25"/>
      <c r="D91" s="25"/>
      <c r="E91" s="25"/>
      <c r="F91" s="25"/>
      <c r="G91" s="25"/>
      <c r="H91" s="6">
        <f t="shared" si="1"/>
        <v>0</v>
      </c>
      <c r="I91" s="13"/>
    </row>
    <row r="92" ht="15.95" customHeight="1" spans="1:9">
      <c r="A92" s="2" t="s">
        <v>361</v>
      </c>
      <c r="B92" s="10"/>
      <c r="C92" s="25"/>
      <c r="D92" s="25"/>
      <c r="E92" s="25"/>
      <c r="F92" s="25"/>
      <c r="G92" s="25"/>
      <c r="H92" s="6">
        <f t="shared" si="1"/>
        <v>0</v>
      </c>
      <c r="I92" s="13"/>
    </row>
    <row r="93" ht="15.95" customHeight="1" spans="1:9">
      <c r="A93" s="2" t="s">
        <v>362</v>
      </c>
      <c r="B93" s="10"/>
      <c r="C93" s="25"/>
      <c r="D93" s="25"/>
      <c r="E93" s="25"/>
      <c r="F93" s="25"/>
      <c r="G93" s="25"/>
      <c r="H93" s="6">
        <f t="shared" si="1"/>
        <v>0</v>
      </c>
      <c r="I93" s="13"/>
    </row>
    <row r="94" ht="15.95" customHeight="1" spans="1:9">
      <c r="A94" s="2" t="s">
        <v>363</v>
      </c>
      <c r="B94" s="10"/>
      <c r="C94" s="25"/>
      <c r="D94" s="25"/>
      <c r="E94" s="25"/>
      <c r="F94" s="25"/>
      <c r="G94" s="25"/>
      <c r="H94" s="6">
        <f t="shared" si="1"/>
        <v>0</v>
      </c>
      <c r="I94" s="13"/>
    </row>
    <row r="95" ht="15.95" customHeight="1" spans="1:9">
      <c r="A95" s="2" t="s">
        <v>391</v>
      </c>
      <c r="B95" s="10"/>
      <c r="C95" s="25"/>
      <c r="D95" s="25"/>
      <c r="E95" s="25"/>
      <c r="F95" s="25"/>
      <c r="G95" s="25"/>
      <c r="H95" s="6">
        <f t="shared" si="1"/>
        <v>0</v>
      </c>
      <c r="I95" s="13"/>
    </row>
    <row r="96" ht="15.95" customHeight="1" spans="1:9">
      <c r="A96" s="2" t="s">
        <v>392</v>
      </c>
      <c r="B96" s="10"/>
      <c r="C96" s="25"/>
      <c r="D96" s="25"/>
      <c r="E96" s="25"/>
      <c r="F96" s="25"/>
      <c r="G96" s="25"/>
      <c r="H96" s="6">
        <f t="shared" si="1"/>
        <v>0</v>
      </c>
      <c r="I96" s="13"/>
    </row>
    <row r="97" ht="15.95" customHeight="1" spans="1:9">
      <c r="A97" s="2" t="s">
        <v>393</v>
      </c>
      <c r="B97" s="10"/>
      <c r="C97" s="25"/>
      <c r="D97" s="25"/>
      <c r="E97" s="25"/>
      <c r="F97" s="25"/>
      <c r="G97" s="25"/>
      <c r="H97" s="6">
        <f t="shared" si="1"/>
        <v>0</v>
      </c>
      <c r="I97" s="13"/>
    </row>
    <row r="98" ht="15.95" customHeight="1" spans="1:9">
      <c r="A98" s="2" t="s">
        <v>408</v>
      </c>
      <c r="B98" s="10"/>
      <c r="C98" s="25"/>
      <c r="D98" s="25"/>
      <c r="E98" s="25"/>
      <c r="F98" s="25"/>
      <c r="G98" s="25"/>
      <c r="H98" s="6">
        <f t="shared" si="1"/>
        <v>0</v>
      </c>
      <c r="I98" s="13"/>
    </row>
    <row r="99" ht="22.5" spans="1:9">
      <c r="A99" s="14"/>
      <c r="B99" s="14"/>
      <c r="C99" s="15">
        <f>SUM(C3:C54)</f>
        <v>738</v>
      </c>
      <c r="D99" s="15">
        <f>SUM(D3:D54)</f>
        <v>0</v>
      </c>
      <c r="E99" s="15">
        <f>SUM(E3:E54)</f>
        <v>193</v>
      </c>
      <c r="F99" s="15">
        <f>SUM(F3:F54)</f>
        <v>0</v>
      </c>
      <c r="G99" s="15">
        <f>SUM(G3:G54)</f>
        <v>0</v>
      </c>
      <c r="H99" s="6">
        <f t="shared" si="1"/>
        <v>931</v>
      </c>
      <c r="I99" s="13"/>
    </row>
  </sheetData>
  <mergeCells count="2">
    <mergeCell ref="A1:H1"/>
    <mergeCell ref="A99:B99"/>
  </mergeCells>
  <pageMargins left="0.7" right="0.7" top="0.75" bottom="0.75" header="0.3" footer="0.3"/>
  <pageSetup paperSize="9" orientation="portrait"/>
  <headerFooter alignWithMargins="0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6"/>
  <sheetViews>
    <sheetView workbookViewId="0">
      <pane ySplit="2" topLeftCell="A66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723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66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9"/>
      <c r="E8" s="3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9"/>
      <c r="E9" s="3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3"/>
      <c r="E10" s="3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3"/>
      <c r="E11" s="3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 t="s">
        <v>300</v>
      </c>
      <c r="B55" s="10"/>
      <c r="C55" s="11"/>
      <c r="D55" s="11"/>
      <c r="E55" s="11"/>
      <c r="F55" s="11"/>
      <c r="G55" s="11"/>
      <c r="H55" s="6">
        <f t="shared" si="0"/>
        <v>0</v>
      </c>
      <c r="I55" s="13"/>
    </row>
    <row r="56" ht="15.95" customHeight="1" spans="1:9">
      <c r="A56" s="2" t="s">
        <v>302</v>
      </c>
      <c r="B56" s="10"/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304</v>
      </c>
      <c r="B57" s="10"/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306</v>
      </c>
      <c r="B58" s="10"/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308</v>
      </c>
      <c r="B59" s="10"/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310</v>
      </c>
      <c r="B60" s="10"/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312</v>
      </c>
      <c r="B61" s="10"/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314</v>
      </c>
      <c r="B62" s="10"/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316</v>
      </c>
      <c r="B63" s="10"/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317</v>
      </c>
      <c r="B64" s="10"/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318</v>
      </c>
      <c r="B65" s="10"/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319</v>
      </c>
      <c r="B66" s="10"/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320</v>
      </c>
      <c r="B67" s="10"/>
      <c r="C67" s="11"/>
      <c r="D67" s="11"/>
      <c r="E67" s="11"/>
      <c r="F67" s="11"/>
      <c r="G67" s="11"/>
      <c r="H67" s="6">
        <f t="shared" ref="H67:H86" si="1">SUM(C67:G67)</f>
        <v>0</v>
      </c>
      <c r="I67" s="13"/>
    </row>
    <row r="68" ht="15.95" customHeight="1" spans="1:9">
      <c r="A68" s="2" t="s">
        <v>321</v>
      </c>
      <c r="B68" s="10"/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322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323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324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325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326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327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328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333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334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335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336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337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338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352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353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354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355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22.5" spans="1:9">
      <c r="A86" s="14" t="s">
        <v>329</v>
      </c>
      <c r="B86" s="14"/>
      <c r="C86" s="15">
        <f>SUM(C3:C54)</f>
        <v>0</v>
      </c>
      <c r="D86" s="15">
        <f>SUM(D3:D54)</f>
        <v>0</v>
      </c>
      <c r="E86" s="15">
        <f>SUM(E3:E54)</f>
        <v>0</v>
      </c>
      <c r="F86" s="15">
        <f>SUM(F3:F54)</f>
        <v>0</v>
      </c>
      <c r="G86" s="15">
        <f>SUM(G3:G54)</f>
        <v>0</v>
      </c>
      <c r="H86" s="6">
        <f t="shared" si="1"/>
        <v>0</v>
      </c>
      <c r="I86" s="13"/>
    </row>
  </sheetData>
  <mergeCells count="2">
    <mergeCell ref="A1:H1"/>
    <mergeCell ref="A86:B86"/>
  </mergeCells>
  <pageMargins left="0.75" right="0.75" top="1" bottom="1" header="0.5" footer="0.5"/>
  <headerFooter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9"/>
  <sheetViews>
    <sheetView zoomScale="90" zoomScaleNormal="90" workbookViewId="0">
      <pane ySplit="2" topLeftCell="A63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724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3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>
        <v>12</v>
      </c>
      <c r="D5" s="3">
        <v>4</v>
      </c>
      <c r="E5" s="3"/>
      <c r="F5" s="3"/>
      <c r="G5" s="3"/>
      <c r="H5" s="6">
        <f t="shared" si="0"/>
        <v>16</v>
      </c>
      <c r="I5" s="13" t="s">
        <v>649</v>
      </c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9">
        <v>3</v>
      </c>
      <c r="E8" s="3">
        <v>5</v>
      </c>
      <c r="F8" s="11"/>
      <c r="G8" s="11"/>
      <c r="H8" s="6">
        <f t="shared" si="0"/>
        <v>8</v>
      </c>
      <c r="I8" s="13" t="s">
        <v>650</v>
      </c>
    </row>
    <row r="9" ht="15.95" customHeight="1" spans="1:9">
      <c r="A9" s="2" t="s">
        <v>207</v>
      </c>
      <c r="B9" s="10" t="s">
        <v>208</v>
      </c>
      <c r="C9" s="11"/>
      <c r="D9" s="19"/>
      <c r="E9" s="3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3"/>
      <c r="E10" s="3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3"/>
      <c r="E11" s="3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>
        <v>5</v>
      </c>
      <c r="E13" s="11"/>
      <c r="F13" s="11"/>
      <c r="G13" s="11"/>
      <c r="H13" s="6">
        <f t="shared" si="0"/>
        <v>5</v>
      </c>
      <c r="I13" s="13" t="s">
        <v>646</v>
      </c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>
        <v>4</v>
      </c>
      <c r="D18" s="11">
        <v>2</v>
      </c>
      <c r="E18" s="11">
        <v>9</v>
      </c>
      <c r="F18" s="11"/>
      <c r="G18" s="11"/>
      <c r="H18" s="6">
        <f t="shared" si="0"/>
        <v>15</v>
      </c>
      <c r="I18" s="13" t="s">
        <v>646</v>
      </c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>
        <v>4</v>
      </c>
      <c r="D20" s="11">
        <v>7</v>
      </c>
      <c r="E20" s="11"/>
      <c r="F20" s="11"/>
      <c r="G20" s="11"/>
      <c r="H20" s="6">
        <f t="shared" si="0"/>
        <v>11</v>
      </c>
      <c r="I20" s="13" t="s">
        <v>646</v>
      </c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>
        <v>8</v>
      </c>
      <c r="D22" s="11">
        <v>4</v>
      </c>
      <c r="E22" s="11"/>
      <c r="F22" s="11"/>
      <c r="G22" s="11"/>
      <c r="H22" s="6">
        <f t="shared" si="0"/>
        <v>12</v>
      </c>
      <c r="I22" s="13" t="s">
        <v>646</v>
      </c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>
        <v>5</v>
      </c>
      <c r="D24" s="11"/>
      <c r="E24" s="11"/>
      <c r="F24" s="11"/>
      <c r="G24" s="11"/>
      <c r="H24" s="6">
        <f t="shared" si="0"/>
        <v>5</v>
      </c>
      <c r="I24" s="13" t="s">
        <v>646</v>
      </c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>
        <v>5</v>
      </c>
      <c r="E26" s="11"/>
      <c r="F26" s="11"/>
      <c r="G26" s="11"/>
      <c r="H26" s="6">
        <f t="shared" si="0"/>
        <v>5</v>
      </c>
      <c r="I26" s="13" t="s">
        <v>646</v>
      </c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>
        <v>6</v>
      </c>
      <c r="D28" s="11">
        <v>3</v>
      </c>
      <c r="E28" s="11"/>
      <c r="F28" s="11"/>
      <c r="G28" s="11"/>
      <c r="H28" s="6">
        <f t="shared" si="0"/>
        <v>9</v>
      </c>
      <c r="I28" s="13" t="s">
        <v>649</v>
      </c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>
        <v>4</v>
      </c>
      <c r="E30" s="11"/>
      <c r="F30" s="11"/>
      <c r="G30" s="11"/>
      <c r="H30" s="6">
        <f t="shared" si="0"/>
        <v>4</v>
      </c>
      <c r="I30" s="13" t="s">
        <v>649</v>
      </c>
    </row>
    <row r="31" ht="15.95" customHeight="1" spans="1:9">
      <c r="A31" s="2" t="s">
        <v>251</v>
      </c>
      <c r="B31" s="10" t="s">
        <v>252</v>
      </c>
      <c r="C31" s="11">
        <v>4</v>
      </c>
      <c r="D31" s="11"/>
      <c r="E31" s="11"/>
      <c r="F31" s="11"/>
      <c r="G31" s="11"/>
      <c r="H31" s="6">
        <f t="shared" si="0"/>
        <v>4</v>
      </c>
      <c r="I31" s="13" t="s">
        <v>725</v>
      </c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>
        <v>3</v>
      </c>
      <c r="E34" s="11"/>
      <c r="F34" s="11"/>
      <c r="G34" s="11"/>
      <c r="H34" s="6">
        <f t="shared" si="0"/>
        <v>3</v>
      </c>
      <c r="I34" s="13" t="s">
        <v>726</v>
      </c>
    </row>
    <row r="35" ht="15.95" customHeight="1" spans="1:9">
      <c r="A35" s="2" t="s">
        <v>259</v>
      </c>
      <c r="B35" s="10" t="s">
        <v>260</v>
      </c>
      <c r="C35" s="11">
        <v>10</v>
      </c>
      <c r="D35" s="11"/>
      <c r="E35" s="11"/>
      <c r="F35" s="11"/>
      <c r="G35" s="11"/>
      <c r="H35" s="6">
        <f t="shared" ref="H35:H89" si="1">SUM(C35:G35)</f>
        <v>10</v>
      </c>
      <c r="I35" s="13" t="s">
        <v>646</v>
      </c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>
        <v>8</v>
      </c>
      <c r="D37" s="11">
        <v>3</v>
      </c>
      <c r="E37" s="11">
        <v>7</v>
      </c>
      <c r="F37" s="11"/>
      <c r="G37" s="11"/>
      <c r="H37" s="6">
        <f t="shared" si="1"/>
        <v>18</v>
      </c>
      <c r="I37" s="13" t="s">
        <v>646</v>
      </c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1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1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1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>
        <f t="shared" si="1"/>
        <v>0</v>
      </c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2" t="s">
        <v>343</v>
      </c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 t="s">
        <v>387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388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389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390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15.95" customHeight="1" spans="1:9">
      <c r="A87" s="2" t="s">
        <v>356</v>
      </c>
      <c r="B87" s="10"/>
      <c r="C87" s="11"/>
      <c r="D87" s="11"/>
      <c r="E87" s="11"/>
      <c r="F87" s="11"/>
      <c r="G87" s="11"/>
      <c r="H87" s="6">
        <f t="shared" si="1"/>
        <v>0</v>
      </c>
      <c r="I87" s="13"/>
    </row>
    <row r="88" ht="15.95" customHeight="1" spans="1:9">
      <c r="A88" s="2" t="s">
        <v>357</v>
      </c>
      <c r="B88" s="10"/>
      <c r="C88" s="11"/>
      <c r="D88" s="11"/>
      <c r="E88" s="11"/>
      <c r="F88" s="11"/>
      <c r="G88" s="11"/>
      <c r="H88" s="6">
        <f t="shared" si="1"/>
        <v>0</v>
      </c>
      <c r="I88" s="13"/>
    </row>
    <row r="89" ht="22.5" spans="1:9">
      <c r="A89" s="14" t="s">
        <v>329</v>
      </c>
      <c r="B89" s="14"/>
      <c r="C89" s="15">
        <f t="shared" ref="C89:G89" si="2">SUM(C3:C54)</f>
        <v>61</v>
      </c>
      <c r="D89" s="15">
        <f t="shared" si="2"/>
        <v>43</v>
      </c>
      <c r="E89" s="15">
        <f t="shared" si="2"/>
        <v>21</v>
      </c>
      <c r="F89" s="15">
        <f t="shared" si="2"/>
        <v>0</v>
      </c>
      <c r="G89" s="15">
        <f t="shared" si="2"/>
        <v>0</v>
      </c>
      <c r="H89" s="6">
        <f t="shared" si="1"/>
        <v>125</v>
      </c>
      <c r="I89" s="13"/>
    </row>
  </sheetData>
  <mergeCells count="2">
    <mergeCell ref="A1:H1"/>
    <mergeCell ref="A89:B89"/>
  </mergeCells>
  <pageMargins left="0.7" right="0.7" top="0.75" bottom="0.75" header="0.3" footer="0.3"/>
  <pageSetup paperSize="9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workbookViewId="0">
      <selection activeCell="B64" sqref="B64"/>
    </sheetView>
  </sheetViews>
  <sheetFormatPr defaultColWidth="9" defaultRowHeight="13.5"/>
  <cols>
    <col min="1" max="1" width="8.38333333333333" customWidth="1"/>
    <col min="2" max="2" width="15.6333333333333" customWidth="1"/>
    <col min="3" max="3" width="18.5" customWidth="1"/>
    <col min="4" max="7" width="17.25" customWidth="1"/>
    <col min="8" max="8" width="9.38333333333333" customWidth="1"/>
    <col min="9" max="9" width="14.6333333333333" customWidth="1"/>
    <col min="10" max="53" width="3.63333333333333" customWidth="1"/>
  </cols>
  <sheetData>
    <row r="1" ht="33.75" spans="1:8">
      <c r="A1" s="1" t="s">
        <v>369</v>
      </c>
      <c r="B1" s="1"/>
      <c r="C1" s="1"/>
      <c r="D1" s="1"/>
      <c r="E1" s="1"/>
      <c r="F1" s="1"/>
      <c r="G1" s="1"/>
      <c r="H1" s="1"/>
    </row>
    <row r="2" ht="26.1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67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7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9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>
        <v>12</v>
      </c>
      <c r="D8" s="11"/>
      <c r="E8" s="11">
        <v>8</v>
      </c>
      <c r="F8" s="11"/>
      <c r="G8" s="11"/>
      <c r="H8" s="6">
        <f t="shared" si="0"/>
        <v>20</v>
      </c>
      <c r="I8" s="13" t="s">
        <v>370</v>
      </c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>
        <v>10</v>
      </c>
      <c r="D40" s="11"/>
      <c r="E40" s="11"/>
      <c r="F40" s="11"/>
      <c r="G40" s="11"/>
      <c r="H40" s="6">
        <f t="shared" si="0"/>
        <v>10</v>
      </c>
      <c r="I40" s="13" t="s">
        <v>371</v>
      </c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ref="H68:H79" si="1">SUM(C68:G68)</f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27.95" customHeight="1" spans="1:9">
      <c r="A79" s="14" t="s">
        <v>329</v>
      </c>
      <c r="B79" s="14"/>
      <c r="C79" s="15">
        <f>SUM(C3:C54)</f>
        <v>22</v>
      </c>
      <c r="D79" s="15">
        <f>SUM(D3:D54)</f>
        <v>0</v>
      </c>
      <c r="E79" s="15">
        <f>SUM(E3:E54)</f>
        <v>8</v>
      </c>
      <c r="F79" s="15">
        <f>SUM(F3:F54)</f>
        <v>0</v>
      </c>
      <c r="G79" s="15">
        <f>SUM(G3:G54)</f>
        <v>0</v>
      </c>
      <c r="H79" s="6">
        <f t="shared" si="1"/>
        <v>30</v>
      </c>
      <c r="I79" s="13"/>
    </row>
  </sheetData>
  <mergeCells count="2">
    <mergeCell ref="A1:H1"/>
    <mergeCell ref="A79:B79"/>
  </mergeCells>
  <pageMargins left="0.75" right="0.75" top="1" bottom="1" header="0.5" footer="0.5"/>
  <headerFooter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5"/>
  <sheetViews>
    <sheetView workbookViewId="0">
      <pane ySplit="2" topLeftCell="A42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727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53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9"/>
      <c r="E8" s="3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9"/>
      <c r="E9" s="3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3"/>
      <c r="E10" s="3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3"/>
      <c r="E11" s="3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I54" s="13"/>
    </row>
    <row r="55" ht="15.95" customHeight="1" spans="1:9">
      <c r="A55" s="2" t="s">
        <v>300</v>
      </c>
      <c r="B55" s="10"/>
      <c r="C55" s="11"/>
      <c r="D55" s="11"/>
      <c r="E55" s="11"/>
      <c r="F55" s="11"/>
      <c r="G55" s="11"/>
      <c r="H55" s="6">
        <f t="shared" ref="H55:H85" si="1">SUM(C54:G54)</f>
        <v>0</v>
      </c>
      <c r="I55" s="13"/>
    </row>
    <row r="56" ht="15.95" customHeight="1" spans="1:9">
      <c r="A56" s="2" t="s">
        <v>302</v>
      </c>
      <c r="B56" s="10"/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304</v>
      </c>
      <c r="B57" s="10"/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306</v>
      </c>
      <c r="B58" s="10"/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308</v>
      </c>
      <c r="B59" s="10"/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310</v>
      </c>
      <c r="B60" s="10"/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312</v>
      </c>
      <c r="B61" s="10"/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314</v>
      </c>
      <c r="B62" s="10"/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316</v>
      </c>
      <c r="B63" s="10"/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317</v>
      </c>
      <c r="B64" s="10"/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318</v>
      </c>
      <c r="B65" s="10"/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319</v>
      </c>
      <c r="B66" s="10"/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320</v>
      </c>
      <c r="B67" s="10"/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321</v>
      </c>
      <c r="B68" s="10"/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322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323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324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325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326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327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328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333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334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335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336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337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338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352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353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354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22.5" spans="1:9">
      <c r="A85" s="14" t="s">
        <v>329</v>
      </c>
      <c r="B85" s="14"/>
      <c r="C85" s="15">
        <f t="shared" ref="C85:G85" si="2">SUM(C3:C54)</f>
        <v>0</v>
      </c>
      <c r="D85" s="15">
        <f t="shared" si="2"/>
        <v>0</v>
      </c>
      <c r="E85" s="15">
        <f t="shared" si="2"/>
        <v>0</v>
      </c>
      <c r="F85" s="15">
        <f t="shared" si="2"/>
        <v>0</v>
      </c>
      <c r="G85" s="15">
        <f t="shared" si="2"/>
        <v>0</v>
      </c>
      <c r="H85" s="6">
        <f t="shared" si="1"/>
        <v>0</v>
      </c>
      <c r="I85" s="13"/>
    </row>
  </sheetData>
  <mergeCells count="2">
    <mergeCell ref="A1:H1"/>
    <mergeCell ref="A85:B85"/>
  </mergeCells>
  <pageMargins left="0.75" right="0.75" top="1" bottom="1" header="0.5" footer="0.5"/>
  <headerFooter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9"/>
  <sheetViews>
    <sheetView zoomScale="90" zoomScaleNormal="90" workbookViewId="0">
      <pane ySplit="2" topLeftCell="A45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728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>
        <v>46</v>
      </c>
      <c r="D3" s="3"/>
      <c r="E3" s="3"/>
      <c r="F3" s="3"/>
      <c r="G3" s="3"/>
      <c r="H3" s="6">
        <f t="shared" ref="H3:H34" si="0">SUM(C3:G3)</f>
        <v>46</v>
      </c>
      <c r="I3" s="13" t="s">
        <v>729</v>
      </c>
    </row>
    <row r="4" ht="15.95" customHeight="1" spans="1:9">
      <c r="A4" s="2" t="s">
        <v>197</v>
      </c>
      <c r="B4" s="5" t="s">
        <v>198</v>
      </c>
      <c r="C4" s="3">
        <v>44</v>
      </c>
      <c r="D4" s="3"/>
      <c r="E4" s="3"/>
      <c r="F4" s="3"/>
      <c r="G4" s="3"/>
      <c r="H4" s="6">
        <f t="shared" si="0"/>
        <v>44</v>
      </c>
      <c r="I4" s="13" t="s">
        <v>729</v>
      </c>
    </row>
    <row r="5" ht="15.95" customHeight="1" spans="1:9">
      <c r="A5" s="2" t="s">
        <v>199</v>
      </c>
      <c r="B5" s="8" t="s">
        <v>200</v>
      </c>
      <c r="C5" s="3">
        <v>36</v>
      </c>
      <c r="D5" s="3"/>
      <c r="E5" s="3"/>
      <c r="F5" s="3"/>
      <c r="G5" s="3"/>
      <c r="H5" s="6">
        <f t="shared" si="0"/>
        <v>36</v>
      </c>
      <c r="I5" s="13" t="s">
        <v>729</v>
      </c>
    </row>
    <row r="6" ht="15.95" customHeight="1" spans="1:9">
      <c r="A6" s="2" t="s">
        <v>201</v>
      </c>
      <c r="B6" s="8" t="s">
        <v>202</v>
      </c>
      <c r="C6" s="3">
        <v>52</v>
      </c>
      <c r="D6" s="3"/>
      <c r="E6" s="3"/>
      <c r="F6" s="3"/>
      <c r="G6" s="3"/>
      <c r="H6" s="6">
        <f t="shared" si="0"/>
        <v>52</v>
      </c>
      <c r="I6" s="13" t="s">
        <v>729</v>
      </c>
    </row>
    <row r="7" ht="15.95" customHeight="1" spans="1:9">
      <c r="A7" s="2" t="s">
        <v>203</v>
      </c>
      <c r="B7" s="10" t="s">
        <v>204</v>
      </c>
      <c r="C7" s="11">
        <v>48</v>
      </c>
      <c r="D7" s="11"/>
      <c r="E7" s="11">
        <v>11</v>
      </c>
      <c r="F7" s="11"/>
      <c r="G7" s="11"/>
      <c r="H7" s="6">
        <f t="shared" si="0"/>
        <v>59</v>
      </c>
      <c r="I7" s="13" t="s">
        <v>729</v>
      </c>
    </row>
    <row r="8" ht="15.95" customHeight="1" spans="1:9">
      <c r="A8" s="2" t="s">
        <v>205</v>
      </c>
      <c r="B8" s="10" t="s">
        <v>206</v>
      </c>
      <c r="C8" s="11">
        <v>25</v>
      </c>
      <c r="D8" s="19"/>
      <c r="E8" s="3"/>
      <c r="F8" s="11"/>
      <c r="G8" s="11"/>
      <c r="H8" s="6">
        <f t="shared" si="0"/>
        <v>25</v>
      </c>
      <c r="I8" s="13" t="s">
        <v>729</v>
      </c>
    </row>
    <row r="9" ht="15.95" customHeight="1" spans="1:9">
      <c r="A9" s="2" t="s">
        <v>207</v>
      </c>
      <c r="B9" s="10" t="s">
        <v>208</v>
      </c>
      <c r="C9" s="11">
        <v>31</v>
      </c>
      <c r="D9" s="19"/>
      <c r="E9" s="3"/>
      <c r="F9" s="11"/>
      <c r="G9" s="11"/>
      <c r="H9" s="6">
        <f t="shared" si="0"/>
        <v>31</v>
      </c>
      <c r="I9" s="13" t="s">
        <v>729</v>
      </c>
    </row>
    <row r="10" ht="15.95" customHeight="1" spans="1:9">
      <c r="A10" s="2" t="s">
        <v>209</v>
      </c>
      <c r="B10" s="10" t="s">
        <v>210</v>
      </c>
      <c r="C10" s="11">
        <v>30</v>
      </c>
      <c r="D10" s="3"/>
      <c r="E10" s="3"/>
      <c r="F10" s="11"/>
      <c r="G10" s="11"/>
      <c r="H10" s="6">
        <f t="shared" si="0"/>
        <v>30</v>
      </c>
      <c r="I10" s="13" t="s">
        <v>729</v>
      </c>
    </row>
    <row r="11" ht="15.95" customHeight="1" spans="1:9">
      <c r="A11" s="2" t="s">
        <v>211</v>
      </c>
      <c r="B11" s="10" t="s">
        <v>212</v>
      </c>
      <c r="C11" s="11">
        <v>24</v>
      </c>
      <c r="D11" s="3"/>
      <c r="E11" s="3"/>
      <c r="F11" s="11"/>
      <c r="G11" s="11"/>
      <c r="H11" s="6">
        <f t="shared" si="0"/>
        <v>24</v>
      </c>
      <c r="I11" s="13" t="s">
        <v>729</v>
      </c>
    </row>
    <row r="12" ht="15.95" customHeight="1" spans="1:9">
      <c r="A12" s="2" t="s">
        <v>213</v>
      </c>
      <c r="B12" s="10" t="s">
        <v>214</v>
      </c>
      <c r="C12" s="11">
        <v>14</v>
      </c>
      <c r="D12" s="11"/>
      <c r="E12" s="11"/>
      <c r="F12" s="11"/>
      <c r="G12" s="11"/>
      <c r="H12" s="6">
        <f t="shared" si="0"/>
        <v>14</v>
      </c>
      <c r="I12" s="13" t="s">
        <v>729</v>
      </c>
    </row>
    <row r="13" ht="15.95" customHeight="1" spans="1:9">
      <c r="A13" s="2" t="s">
        <v>215</v>
      </c>
      <c r="B13" s="10" t="s">
        <v>216</v>
      </c>
      <c r="C13" s="11">
        <v>85</v>
      </c>
      <c r="D13" s="11"/>
      <c r="E13" s="11">
        <v>7</v>
      </c>
      <c r="F13" s="11"/>
      <c r="G13" s="11"/>
      <c r="H13" s="6">
        <f t="shared" si="0"/>
        <v>92</v>
      </c>
      <c r="I13" s="13" t="s">
        <v>729</v>
      </c>
    </row>
    <row r="14" ht="15.95" customHeight="1" spans="1:9">
      <c r="A14" s="2" t="s">
        <v>217</v>
      </c>
      <c r="B14" s="10" t="s">
        <v>218</v>
      </c>
      <c r="C14" s="11">
        <v>24</v>
      </c>
      <c r="D14" s="11"/>
      <c r="E14" s="11"/>
      <c r="F14" s="11"/>
      <c r="G14" s="11"/>
      <c r="H14" s="6">
        <f t="shared" si="0"/>
        <v>24</v>
      </c>
      <c r="I14" s="13" t="s">
        <v>729</v>
      </c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>
        <v>24</v>
      </c>
      <c r="D18" s="11"/>
      <c r="E18" s="11">
        <v>3</v>
      </c>
      <c r="F18" s="11"/>
      <c r="G18" s="11"/>
      <c r="H18" s="6">
        <f t="shared" si="0"/>
        <v>27</v>
      </c>
      <c r="I18" s="13" t="s">
        <v>729</v>
      </c>
    </row>
    <row r="19" ht="15.95" customHeight="1" spans="1:9">
      <c r="A19" s="2" t="s">
        <v>227</v>
      </c>
      <c r="B19" s="10" t="s">
        <v>228</v>
      </c>
      <c r="C19" s="11">
        <v>36</v>
      </c>
      <c r="D19" s="11"/>
      <c r="E19" s="11"/>
      <c r="F19" s="11"/>
      <c r="G19" s="11"/>
      <c r="H19" s="6">
        <f t="shared" si="0"/>
        <v>36</v>
      </c>
      <c r="I19" s="13" t="s">
        <v>729</v>
      </c>
    </row>
    <row r="20" ht="15.95" customHeight="1" spans="1:9">
      <c r="A20" s="2" t="s">
        <v>229</v>
      </c>
      <c r="B20" s="10" t="s">
        <v>230</v>
      </c>
      <c r="C20" s="11">
        <v>22</v>
      </c>
      <c r="D20" s="11"/>
      <c r="E20" s="11">
        <v>9</v>
      </c>
      <c r="F20" s="11"/>
      <c r="G20" s="11"/>
      <c r="H20" s="6">
        <f t="shared" si="0"/>
        <v>31</v>
      </c>
      <c r="I20" s="13" t="s">
        <v>729</v>
      </c>
    </row>
    <row r="21" ht="15.95" customHeight="1" spans="1:9">
      <c r="A21" s="2" t="s">
        <v>231</v>
      </c>
      <c r="B21" s="10" t="s">
        <v>232</v>
      </c>
      <c r="C21" s="11">
        <v>55</v>
      </c>
      <c r="D21" s="11"/>
      <c r="E21" s="11"/>
      <c r="F21" s="11"/>
      <c r="G21" s="11"/>
      <c r="H21" s="6">
        <f t="shared" si="0"/>
        <v>55</v>
      </c>
      <c r="I21" s="13" t="s">
        <v>729</v>
      </c>
    </row>
    <row r="22" ht="15.95" customHeight="1" spans="1:9">
      <c r="A22" s="2" t="s">
        <v>233</v>
      </c>
      <c r="B22" s="10" t="s">
        <v>234</v>
      </c>
      <c r="C22" s="11">
        <v>32</v>
      </c>
      <c r="D22" s="11"/>
      <c r="E22" s="11">
        <v>8</v>
      </c>
      <c r="F22" s="11"/>
      <c r="G22" s="11"/>
      <c r="H22" s="6">
        <f t="shared" si="0"/>
        <v>40</v>
      </c>
      <c r="I22" s="13" t="s">
        <v>729</v>
      </c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>
        <v>33</v>
      </c>
      <c r="D24" s="11"/>
      <c r="E24" s="11">
        <v>7</v>
      </c>
      <c r="F24" s="11"/>
      <c r="G24" s="11"/>
      <c r="H24" s="6">
        <f t="shared" si="0"/>
        <v>40</v>
      </c>
      <c r="I24" s="13" t="s">
        <v>729</v>
      </c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>
        <v>40</v>
      </c>
      <c r="D26" s="11"/>
      <c r="E26" s="11">
        <v>6</v>
      </c>
      <c r="F26" s="11"/>
      <c r="G26" s="11"/>
      <c r="H26" s="6">
        <f t="shared" si="0"/>
        <v>46</v>
      </c>
      <c r="I26" s="13" t="s">
        <v>729</v>
      </c>
    </row>
    <row r="27" ht="15.95" customHeight="1" spans="1:9">
      <c r="A27" s="2" t="s">
        <v>243</v>
      </c>
      <c r="B27" s="10" t="s">
        <v>244</v>
      </c>
      <c r="C27" s="11">
        <v>38</v>
      </c>
      <c r="D27" s="11"/>
      <c r="E27" s="11"/>
      <c r="F27" s="11"/>
      <c r="G27" s="11"/>
      <c r="H27" s="6">
        <f t="shared" si="0"/>
        <v>38</v>
      </c>
      <c r="I27" s="13" t="s">
        <v>729</v>
      </c>
    </row>
    <row r="28" ht="15.95" customHeight="1" spans="1:9">
      <c r="A28" s="2" t="s">
        <v>245</v>
      </c>
      <c r="B28" s="10" t="s">
        <v>246</v>
      </c>
      <c r="C28" s="11">
        <v>34</v>
      </c>
      <c r="D28" s="11"/>
      <c r="E28" s="11"/>
      <c r="F28" s="11"/>
      <c r="G28" s="11"/>
      <c r="H28" s="6">
        <f t="shared" si="0"/>
        <v>34</v>
      </c>
      <c r="I28" s="13" t="s">
        <v>729</v>
      </c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>
        <v>22</v>
      </c>
      <c r="D34" s="11"/>
      <c r="E34" s="11"/>
      <c r="F34" s="11"/>
      <c r="G34" s="11"/>
      <c r="H34" s="6">
        <f t="shared" si="0"/>
        <v>22</v>
      </c>
      <c r="I34" s="13" t="s">
        <v>729</v>
      </c>
    </row>
    <row r="35" ht="15.95" customHeight="1" spans="1:9">
      <c r="A35" s="2" t="s">
        <v>259</v>
      </c>
      <c r="B35" s="10" t="s">
        <v>260</v>
      </c>
      <c r="C35" s="11">
        <v>55</v>
      </c>
      <c r="D35" s="11"/>
      <c r="E35" s="11"/>
      <c r="F35" s="11"/>
      <c r="G35" s="11"/>
      <c r="H35" s="6">
        <f t="shared" ref="H35:H89" si="1">SUM(C35:G35)</f>
        <v>55</v>
      </c>
      <c r="I35" s="13" t="s">
        <v>729</v>
      </c>
    </row>
    <row r="36" ht="15.95" customHeight="1" spans="1:9">
      <c r="A36" s="2" t="s">
        <v>261</v>
      </c>
      <c r="B36" s="10" t="s">
        <v>262</v>
      </c>
      <c r="C36" s="11">
        <v>33</v>
      </c>
      <c r="D36" s="11"/>
      <c r="E36" s="11"/>
      <c r="F36" s="11"/>
      <c r="G36" s="11"/>
      <c r="H36" s="6">
        <f t="shared" si="1"/>
        <v>33</v>
      </c>
      <c r="I36" s="13" t="s">
        <v>729</v>
      </c>
    </row>
    <row r="37" ht="15.95" customHeight="1" spans="1:9">
      <c r="A37" s="2" t="s">
        <v>263</v>
      </c>
      <c r="B37" s="10" t="s">
        <v>264</v>
      </c>
      <c r="C37" s="11">
        <v>41</v>
      </c>
      <c r="D37" s="11"/>
      <c r="E37" s="11"/>
      <c r="F37" s="11"/>
      <c r="G37" s="11"/>
      <c r="H37" s="6">
        <f t="shared" si="1"/>
        <v>41</v>
      </c>
      <c r="I37" s="13" t="s">
        <v>729</v>
      </c>
    </row>
    <row r="38" ht="15.95" customHeight="1" spans="1:9">
      <c r="A38" s="2" t="s">
        <v>265</v>
      </c>
      <c r="B38" s="10" t="s">
        <v>266</v>
      </c>
      <c r="C38" s="11">
        <v>22</v>
      </c>
      <c r="D38" s="11"/>
      <c r="E38" s="11"/>
      <c r="F38" s="11"/>
      <c r="G38" s="11"/>
      <c r="H38" s="6">
        <f t="shared" si="1"/>
        <v>22</v>
      </c>
      <c r="I38" s="13" t="s">
        <v>729</v>
      </c>
    </row>
    <row r="39" ht="15.95" customHeight="1" spans="1:9">
      <c r="A39" s="2" t="s">
        <v>267</v>
      </c>
      <c r="B39" s="10" t="s">
        <v>268</v>
      </c>
      <c r="C39" s="11">
        <v>14</v>
      </c>
      <c r="D39" s="11"/>
      <c r="E39" s="11">
        <v>4</v>
      </c>
      <c r="F39" s="11"/>
      <c r="G39" s="11"/>
      <c r="H39" s="6">
        <f t="shared" si="1"/>
        <v>18</v>
      </c>
      <c r="I39" s="13" t="s">
        <v>729</v>
      </c>
    </row>
    <row r="40" ht="15.95" customHeight="1" spans="1:9">
      <c r="A40" s="2" t="s">
        <v>269</v>
      </c>
      <c r="B40" s="10" t="s">
        <v>270</v>
      </c>
      <c r="C40" s="11">
        <v>17</v>
      </c>
      <c r="D40" s="11"/>
      <c r="E40" s="11"/>
      <c r="F40" s="11"/>
      <c r="G40" s="11"/>
      <c r="H40" s="6">
        <f t="shared" si="1"/>
        <v>17</v>
      </c>
      <c r="I40" s="13" t="s">
        <v>729</v>
      </c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>
        <v>16</v>
      </c>
      <c r="D42" s="11"/>
      <c r="E42" s="11"/>
      <c r="F42" s="11"/>
      <c r="G42" s="11"/>
      <c r="H42" s="6">
        <f t="shared" si="1"/>
        <v>16</v>
      </c>
      <c r="I42" s="13" t="s">
        <v>729</v>
      </c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>
        <v>45</v>
      </c>
      <c r="D44" s="11"/>
      <c r="E44" s="11">
        <v>3</v>
      </c>
      <c r="F44" s="11"/>
      <c r="G44" s="11"/>
      <c r="H44" s="6">
        <f t="shared" si="1"/>
        <v>48</v>
      </c>
      <c r="I44" s="13" t="s">
        <v>729</v>
      </c>
    </row>
    <row r="45" ht="15.95" customHeight="1" spans="1:9">
      <c r="A45" s="2" t="s">
        <v>279</v>
      </c>
      <c r="B45" s="10" t="s">
        <v>280</v>
      </c>
      <c r="C45" s="11">
        <v>22</v>
      </c>
      <c r="D45" s="11"/>
      <c r="E45" s="11"/>
      <c r="F45" s="11"/>
      <c r="G45" s="11"/>
      <c r="H45" s="6">
        <f t="shared" si="1"/>
        <v>22</v>
      </c>
      <c r="I45" s="13" t="s">
        <v>729</v>
      </c>
    </row>
    <row r="46" ht="15.95" customHeight="1" spans="1:9">
      <c r="A46" s="2" t="s">
        <v>282</v>
      </c>
      <c r="B46" s="10" t="s">
        <v>283</v>
      </c>
      <c r="C46" s="11">
        <v>28</v>
      </c>
      <c r="D46" s="11"/>
      <c r="E46" s="11">
        <v>10</v>
      </c>
      <c r="F46" s="11"/>
      <c r="G46" s="11"/>
      <c r="H46" s="6">
        <f t="shared" si="1"/>
        <v>38</v>
      </c>
      <c r="I46" s="13" t="s">
        <v>729</v>
      </c>
    </row>
    <row r="47" ht="15.95" customHeight="1" spans="1:9">
      <c r="A47" s="2" t="s">
        <v>284</v>
      </c>
      <c r="B47" s="10" t="s">
        <v>285</v>
      </c>
      <c r="C47" s="11">
        <v>51</v>
      </c>
      <c r="D47" s="11"/>
      <c r="E47" s="11">
        <v>21</v>
      </c>
      <c r="F47" s="11"/>
      <c r="G47" s="11"/>
      <c r="H47" s="6">
        <f t="shared" si="1"/>
        <v>72</v>
      </c>
      <c r="I47" s="13" t="s">
        <v>729</v>
      </c>
    </row>
    <row r="48" ht="15.95" customHeight="1" spans="1:9">
      <c r="A48" s="2" t="s">
        <v>286</v>
      </c>
      <c r="B48" s="10" t="s">
        <v>287</v>
      </c>
      <c r="C48" s="11">
        <v>15</v>
      </c>
      <c r="D48" s="11"/>
      <c r="E48" s="11"/>
      <c r="F48" s="11"/>
      <c r="G48" s="11"/>
      <c r="H48" s="6">
        <f t="shared" si="1"/>
        <v>15</v>
      </c>
      <c r="I48" s="13" t="s">
        <v>729</v>
      </c>
    </row>
    <row r="49" ht="15.95" customHeight="1" spans="1:9">
      <c r="A49" s="2" t="s">
        <v>288</v>
      </c>
      <c r="B49" s="10" t="s">
        <v>289</v>
      </c>
      <c r="C49" s="11">
        <v>18</v>
      </c>
      <c r="D49" s="11"/>
      <c r="E49" s="11"/>
      <c r="F49" s="11"/>
      <c r="G49" s="11"/>
      <c r="H49" s="6">
        <f t="shared" si="1"/>
        <v>18</v>
      </c>
      <c r="I49" s="13" t="s">
        <v>729</v>
      </c>
    </row>
    <row r="50" ht="15.95" customHeight="1" spans="1:9">
      <c r="A50" s="2" t="s">
        <v>290</v>
      </c>
      <c r="B50" s="10" t="s">
        <v>291</v>
      </c>
      <c r="C50" s="11">
        <v>29</v>
      </c>
      <c r="D50" s="11"/>
      <c r="E50" s="11"/>
      <c r="F50" s="11"/>
      <c r="G50" s="11"/>
      <c r="H50" s="6">
        <f t="shared" si="1"/>
        <v>29</v>
      </c>
      <c r="I50" s="13" t="s">
        <v>729</v>
      </c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>
        <v>29</v>
      </c>
      <c r="D52" s="11"/>
      <c r="E52" s="11"/>
      <c r="F52" s="11"/>
      <c r="G52" s="11"/>
      <c r="H52" s="6">
        <f t="shared" si="1"/>
        <v>29</v>
      </c>
      <c r="I52" s="13" t="s">
        <v>729</v>
      </c>
    </row>
    <row r="53" ht="15.95" customHeight="1" spans="1:9">
      <c r="A53" s="2" t="s">
        <v>296</v>
      </c>
      <c r="B53" s="10" t="s">
        <v>297</v>
      </c>
      <c r="C53" s="11">
        <v>15</v>
      </c>
      <c r="D53" s="11"/>
      <c r="E53" s="11">
        <v>4</v>
      </c>
      <c r="F53" s="11"/>
      <c r="G53" s="11"/>
      <c r="H53" s="6">
        <f t="shared" si="1"/>
        <v>19</v>
      </c>
      <c r="I53" s="13" t="s">
        <v>729</v>
      </c>
    </row>
    <row r="54" ht="15.95" customHeight="1" spans="1:9">
      <c r="A54" s="2" t="s">
        <v>298</v>
      </c>
      <c r="B54" s="10" t="s">
        <v>299</v>
      </c>
      <c r="C54" s="11">
        <v>22</v>
      </c>
      <c r="D54" s="11"/>
      <c r="E54" s="11"/>
      <c r="F54" s="11"/>
      <c r="G54" s="11"/>
      <c r="H54" s="6">
        <f t="shared" si="1"/>
        <v>22</v>
      </c>
      <c r="I54" s="21" t="s">
        <v>729</v>
      </c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2" t="s">
        <v>343</v>
      </c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 t="s">
        <v>387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388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389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390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15.95" customHeight="1" spans="1:9">
      <c r="A87" s="2" t="s">
        <v>356</v>
      </c>
      <c r="B87" s="10"/>
      <c r="C87" s="11"/>
      <c r="D87" s="11"/>
      <c r="E87" s="11"/>
      <c r="F87" s="11"/>
      <c r="G87" s="11"/>
      <c r="H87" s="6">
        <f t="shared" si="1"/>
        <v>0</v>
      </c>
      <c r="I87" s="13"/>
    </row>
    <row r="88" ht="15.95" customHeight="1" spans="1:9">
      <c r="A88" s="2" t="s">
        <v>357</v>
      </c>
      <c r="B88" s="10"/>
      <c r="C88" s="11"/>
      <c r="D88" s="11"/>
      <c r="E88" s="11"/>
      <c r="F88" s="11"/>
      <c r="G88" s="11"/>
      <c r="H88" s="6">
        <f t="shared" si="1"/>
        <v>0</v>
      </c>
      <c r="I88" s="13"/>
    </row>
    <row r="89" ht="22.5" spans="1:9">
      <c r="A89" s="14" t="s">
        <v>329</v>
      </c>
      <c r="B89" s="14"/>
      <c r="C89" s="15">
        <f>SUM(C3:C54)</f>
        <v>1267</v>
      </c>
      <c r="D89" s="15">
        <f>SUM(D3:D54)</f>
        <v>0</v>
      </c>
      <c r="E89" s="15">
        <f>SUM(E3:E54)</f>
        <v>93</v>
      </c>
      <c r="F89" s="15">
        <f>SUM(F3:F54)</f>
        <v>0</v>
      </c>
      <c r="G89" s="15">
        <f>SUM(G3:G54)</f>
        <v>0</v>
      </c>
      <c r="H89" s="6">
        <f t="shared" si="1"/>
        <v>1360</v>
      </c>
      <c r="I89" s="13"/>
    </row>
  </sheetData>
  <mergeCells count="2">
    <mergeCell ref="A1:H1"/>
    <mergeCell ref="A89:B89"/>
  </mergeCells>
  <pageMargins left="0.7" right="0.7" top="0.75" bottom="0.75" header="0.3" footer="0.3"/>
  <pageSetup paperSize="9" orientation="portrait"/>
  <headerFooter alignWithMargins="0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88"/>
  <sheetViews>
    <sheetView workbookViewId="0">
      <pane ySplit="2" topLeftCell="A51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730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67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9"/>
      <c r="E8" s="3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9"/>
      <c r="E9" s="3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3"/>
      <c r="E10" s="3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3"/>
      <c r="E11" s="3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10">
      <c r="A30" s="2" t="s">
        <v>249</v>
      </c>
      <c r="B30" s="10" t="s">
        <v>250</v>
      </c>
      <c r="C30" s="11">
        <v>46</v>
      </c>
      <c r="D30" s="11"/>
      <c r="E30" s="11">
        <v>5</v>
      </c>
      <c r="F30" s="11"/>
      <c r="G30" s="11"/>
      <c r="H30" s="6">
        <f t="shared" si="0"/>
        <v>51</v>
      </c>
      <c r="I30" s="13" t="s">
        <v>729</v>
      </c>
      <c r="J30" s="23">
        <v>0.375</v>
      </c>
    </row>
    <row r="31" ht="15.95" customHeight="1" spans="1:9">
      <c r="A31" s="2" t="s">
        <v>251</v>
      </c>
      <c r="B31" s="10" t="s">
        <v>252</v>
      </c>
      <c r="C31" s="11">
        <v>24</v>
      </c>
      <c r="D31" s="11"/>
      <c r="E31" s="11"/>
      <c r="F31" s="11"/>
      <c r="G31" s="11"/>
      <c r="H31" s="6">
        <f t="shared" si="0"/>
        <v>24</v>
      </c>
      <c r="I31" s="13" t="s">
        <v>729</v>
      </c>
    </row>
    <row r="32" ht="15.95" customHeight="1" spans="1:9">
      <c r="A32" s="2" t="s">
        <v>253</v>
      </c>
      <c r="B32" s="10" t="s">
        <v>254</v>
      </c>
      <c r="C32" s="11">
        <v>35</v>
      </c>
      <c r="D32" s="11"/>
      <c r="E32" s="11"/>
      <c r="F32" s="11"/>
      <c r="G32" s="11"/>
      <c r="H32" s="6">
        <f t="shared" si="0"/>
        <v>35</v>
      </c>
      <c r="I32" s="13" t="s">
        <v>729</v>
      </c>
    </row>
    <row r="33" ht="15.95" customHeight="1" spans="1:9">
      <c r="A33" s="2" t="s">
        <v>255</v>
      </c>
      <c r="B33" s="10" t="s">
        <v>256</v>
      </c>
      <c r="C33" s="11">
        <v>39</v>
      </c>
      <c r="D33" s="11"/>
      <c r="E33" s="11"/>
      <c r="F33" s="11"/>
      <c r="G33" s="11"/>
      <c r="H33" s="6">
        <f t="shared" si="0"/>
        <v>39</v>
      </c>
      <c r="I33" s="13" t="s">
        <v>729</v>
      </c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2" t="s">
        <v>343</v>
      </c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ref="H68:H88" si="1">SUM(C68:G68)</f>
        <v>0</v>
      </c>
      <c r="I68" s="13"/>
    </row>
    <row r="69" ht="15.95" customHeight="1" spans="1:9">
      <c r="A69" s="2" t="s">
        <v>321</v>
      </c>
      <c r="B69" s="10" t="s">
        <v>387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388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389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390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15.95" customHeight="1" spans="1:9">
      <c r="A87" s="2" t="s">
        <v>356</v>
      </c>
      <c r="B87" s="10"/>
      <c r="C87" s="11"/>
      <c r="D87" s="11"/>
      <c r="E87" s="11"/>
      <c r="F87" s="11"/>
      <c r="G87" s="11"/>
      <c r="H87" s="6">
        <f t="shared" si="1"/>
        <v>0</v>
      </c>
      <c r="I87" s="13"/>
    </row>
    <row r="88" ht="22.5" spans="1:9">
      <c r="A88" s="14" t="s">
        <v>329</v>
      </c>
      <c r="B88" s="14"/>
      <c r="C88" s="15">
        <f>SUM(C3:C54)</f>
        <v>144</v>
      </c>
      <c r="D88" s="15">
        <f>SUM(D3:D54)</f>
        <v>0</v>
      </c>
      <c r="E88" s="15">
        <f>SUM(E3:E54)</f>
        <v>5</v>
      </c>
      <c r="F88" s="15">
        <f>SUM(F3:F54)</f>
        <v>0</v>
      </c>
      <c r="G88" s="15">
        <f>SUM(G3:G54)</f>
        <v>0</v>
      </c>
      <c r="H88" s="6">
        <f t="shared" si="1"/>
        <v>149</v>
      </c>
      <c r="I88" s="13"/>
    </row>
  </sheetData>
  <mergeCells count="2">
    <mergeCell ref="A1:H1"/>
    <mergeCell ref="A88:B88"/>
  </mergeCells>
  <pageMargins left="0.75" right="0.75" top="1" bottom="1" header="0.5" footer="0.5"/>
  <headerFooter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9"/>
  <sheetViews>
    <sheetView zoomScale="90" zoomScaleNormal="90" workbookViewId="0">
      <pane ySplit="2" topLeftCell="A42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731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>
        <v>31</v>
      </c>
      <c r="D3" s="3">
        <v>6</v>
      </c>
      <c r="E3" s="3"/>
      <c r="F3" s="3"/>
      <c r="G3" s="3"/>
      <c r="H3" s="6">
        <f t="shared" ref="H3:H34" si="0">SUM(C3:G3)</f>
        <v>37</v>
      </c>
      <c r="I3" s="13" t="s">
        <v>732</v>
      </c>
    </row>
    <row r="4" ht="15.95" customHeight="1" spans="1:9">
      <c r="A4" s="2" t="s">
        <v>197</v>
      </c>
      <c r="B4" s="5" t="s">
        <v>198</v>
      </c>
      <c r="C4" s="3">
        <v>79</v>
      </c>
      <c r="D4" s="3">
        <v>4</v>
      </c>
      <c r="E4" s="3">
        <v>7</v>
      </c>
      <c r="F4" s="3"/>
      <c r="G4" s="3"/>
      <c r="H4" s="6">
        <f t="shared" si="0"/>
        <v>90</v>
      </c>
      <c r="I4" s="13" t="s">
        <v>732</v>
      </c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22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3">
        <v>32</v>
      </c>
      <c r="D7" s="22">
        <v>7</v>
      </c>
      <c r="E7" s="3">
        <v>7</v>
      </c>
      <c r="F7" s="11"/>
      <c r="G7" s="11"/>
      <c r="H7" s="6">
        <f t="shared" si="0"/>
        <v>46</v>
      </c>
      <c r="I7" s="13" t="s">
        <v>732</v>
      </c>
    </row>
    <row r="8" ht="15.95" customHeight="1" spans="1:9">
      <c r="A8" s="2" t="s">
        <v>205</v>
      </c>
      <c r="B8" s="10" t="s">
        <v>206</v>
      </c>
      <c r="C8" s="3"/>
      <c r="D8" s="3"/>
      <c r="E8" s="3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>
        <v>32</v>
      </c>
      <c r="D9" s="3"/>
      <c r="E9" s="3"/>
      <c r="F9" s="11"/>
      <c r="G9" s="11"/>
      <c r="H9" s="6">
        <f t="shared" si="0"/>
        <v>32</v>
      </c>
      <c r="I9" s="13"/>
    </row>
    <row r="10" ht="15.95" customHeight="1" spans="1:9">
      <c r="A10" s="2" t="s">
        <v>209</v>
      </c>
      <c r="B10" s="10" t="s">
        <v>210</v>
      </c>
      <c r="C10" s="11">
        <v>15</v>
      </c>
      <c r="D10" s="11">
        <v>3</v>
      </c>
      <c r="E10" s="11">
        <v>7</v>
      </c>
      <c r="F10" s="11"/>
      <c r="G10" s="11"/>
      <c r="H10" s="6">
        <f t="shared" si="0"/>
        <v>25</v>
      </c>
      <c r="I10" s="13" t="s">
        <v>732</v>
      </c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>
        <v>4</v>
      </c>
      <c r="D12" s="11">
        <v>7</v>
      </c>
      <c r="E12" s="11"/>
      <c r="F12" s="11"/>
      <c r="G12" s="11"/>
      <c r="H12" s="6">
        <f t="shared" si="0"/>
        <v>11</v>
      </c>
      <c r="I12" s="13" t="s">
        <v>732</v>
      </c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>
        <v>30</v>
      </c>
      <c r="D14" s="11"/>
      <c r="E14" s="11"/>
      <c r="F14" s="11"/>
      <c r="G14" s="11"/>
      <c r="H14" s="6">
        <f t="shared" si="0"/>
        <v>30</v>
      </c>
      <c r="I14" s="13" t="s">
        <v>732</v>
      </c>
    </row>
    <row r="15" ht="15.95" customHeight="1" spans="1:9">
      <c r="A15" s="2" t="s">
        <v>219</v>
      </c>
      <c r="B15" s="10" t="s">
        <v>220</v>
      </c>
      <c r="C15" s="11">
        <v>36</v>
      </c>
      <c r="D15" s="11">
        <v>9</v>
      </c>
      <c r="E15" s="11">
        <v>7</v>
      </c>
      <c r="F15" s="11">
        <v>17</v>
      </c>
      <c r="G15" s="11"/>
      <c r="H15" s="6">
        <f t="shared" si="0"/>
        <v>69</v>
      </c>
      <c r="I15" s="13" t="s">
        <v>732</v>
      </c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>
        <v>30</v>
      </c>
      <c r="D20" s="11"/>
      <c r="E20" s="11"/>
      <c r="F20" s="11"/>
      <c r="G20" s="11"/>
      <c r="H20" s="6">
        <f t="shared" si="0"/>
        <v>30</v>
      </c>
      <c r="I20" s="13" t="s">
        <v>732</v>
      </c>
    </row>
    <row r="21" ht="15.95" customHeight="1" spans="1:9">
      <c r="A21" s="2" t="s">
        <v>231</v>
      </c>
      <c r="B21" s="10" t="s">
        <v>232</v>
      </c>
      <c r="C21" s="11">
        <v>15</v>
      </c>
      <c r="D21" s="11"/>
      <c r="E21" s="11">
        <v>6</v>
      </c>
      <c r="F21" s="11"/>
      <c r="G21" s="11"/>
      <c r="H21" s="6">
        <f t="shared" si="0"/>
        <v>21</v>
      </c>
      <c r="I21" s="13" t="s">
        <v>732</v>
      </c>
    </row>
    <row r="22" ht="15.95" customHeight="1" spans="1:9">
      <c r="A22" s="2" t="s">
        <v>233</v>
      </c>
      <c r="B22" s="10" t="s">
        <v>234</v>
      </c>
      <c r="C22" s="11">
        <v>68</v>
      </c>
      <c r="D22" s="11"/>
      <c r="E22" s="11"/>
      <c r="F22" s="11">
        <v>25</v>
      </c>
      <c r="G22" s="11"/>
      <c r="H22" s="6">
        <f t="shared" si="0"/>
        <v>93</v>
      </c>
      <c r="I22" s="13" t="s">
        <v>732</v>
      </c>
    </row>
    <row r="23" ht="15.95" customHeight="1" spans="1:9">
      <c r="A23" s="2" t="s">
        <v>235</v>
      </c>
      <c r="B23" s="10" t="s">
        <v>236</v>
      </c>
      <c r="C23" s="11">
        <v>105</v>
      </c>
      <c r="D23" s="11">
        <v>8</v>
      </c>
      <c r="E23" s="11"/>
      <c r="F23" s="11">
        <v>24</v>
      </c>
      <c r="G23" s="11"/>
      <c r="H23" s="6">
        <f t="shared" si="0"/>
        <v>137</v>
      </c>
      <c r="I23" s="13" t="s">
        <v>732</v>
      </c>
    </row>
    <row r="24" ht="15.95" customHeight="1" spans="1:9">
      <c r="A24" s="2" t="s">
        <v>237</v>
      </c>
      <c r="B24" s="10" t="s">
        <v>238</v>
      </c>
      <c r="C24" s="11">
        <v>149</v>
      </c>
      <c r="D24" s="11">
        <v>6</v>
      </c>
      <c r="E24" s="11">
        <v>12</v>
      </c>
      <c r="F24" s="11"/>
      <c r="G24" s="11"/>
      <c r="H24" s="6">
        <f t="shared" si="0"/>
        <v>167</v>
      </c>
      <c r="I24" s="13" t="s">
        <v>732</v>
      </c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>
        <v>10</v>
      </c>
      <c r="D26" s="11"/>
      <c r="E26" s="11">
        <v>3</v>
      </c>
      <c r="F26" s="11"/>
      <c r="G26" s="11"/>
      <c r="H26" s="6">
        <f t="shared" si="0"/>
        <v>13</v>
      </c>
      <c r="I26" s="13" t="s">
        <v>732</v>
      </c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>
        <v>15</v>
      </c>
      <c r="D32" s="11">
        <v>8</v>
      </c>
      <c r="E32" s="11"/>
      <c r="F32" s="11"/>
      <c r="G32" s="11"/>
      <c r="H32" s="6">
        <f t="shared" si="0"/>
        <v>23</v>
      </c>
      <c r="I32" s="13" t="s">
        <v>732</v>
      </c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>
        <v>37</v>
      </c>
      <c r="D34" s="11">
        <v>12</v>
      </c>
      <c r="E34" s="11">
        <v>2</v>
      </c>
      <c r="F34" s="11"/>
      <c r="G34" s="11"/>
      <c r="H34" s="6">
        <f t="shared" si="0"/>
        <v>51</v>
      </c>
      <c r="I34" s="13" t="s">
        <v>732</v>
      </c>
    </row>
    <row r="35" ht="15.95" customHeight="1" spans="1:9">
      <c r="A35" s="2" t="s">
        <v>259</v>
      </c>
      <c r="B35" s="10" t="s">
        <v>260</v>
      </c>
      <c r="C35" s="11">
        <v>69</v>
      </c>
      <c r="D35" s="11"/>
      <c r="E35" s="11">
        <v>4</v>
      </c>
      <c r="F35" s="11"/>
      <c r="G35" s="11"/>
      <c r="H35" s="6">
        <f t="shared" ref="H35:H89" si="1">SUM(C35:G35)</f>
        <v>73</v>
      </c>
      <c r="I35" s="13" t="s">
        <v>732</v>
      </c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11">
        <v>40</v>
      </c>
      <c r="D38" s="11">
        <v>6</v>
      </c>
      <c r="E38" s="11"/>
      <c r="F38" s="11"/>
      <c r="G38" s="11"/>
      <c r="H38" s="6">
        <f t="shared" si="1"/>
        <v>46</v>
      </c>
      <c r="I38" s="13" t="s">
        <v>733</v>
      </c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11">
        <v>15</v>
      </c>
      <c r="D40" s="11">
        <v>5</v>
      </c>
      <c r="E40" s="11"/>
      <c r="F40" s="11"/>
      <c r="G40" s="11"/>
      <c r="H40" s="6">
        <f t="shared" si="1"/>
        <v>20</v>
      </c>
      <c r="I40" s="13" t="s">
        <v>733</v>
      </c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>
        <v>66</v>
      </c>
      <c r="D44" s="11">
        <v>10</v>
      </c>
      <c r="E44" s="11">
        <v>12</v>
      </c>
      <c r="F44" s="11"/>
      <c r="G44" s="11"/>
      <c r="H44" s="6">
        <f t="shared" si="1"/>
        <v>88</v>
      </c>
      <c r="I44" s="13" t="s">
        <v>733</v>
      </c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>
        <v>33</v>
      </c>
      <c r="D47" s="11">
        <v>8</v>
      </c>
      <c r="E47" s="11">
        <v>5</v>
      </c>
      <c r="F47" s="11"/>
      <c r="G47" s="11"/>
      <c r="H47" s="6">
        <f t="shared" si="1"/>
        <v>46</v>
      </c>
      <c r="I47" s="13" t="s">
        <v>733</v>
      </c>
    </row>
    <row r="48" ht="15.95" customHeight="1" spans="1:9">
      <c r="A48" s="2" t="s">
        <v>286</v>
      </c>
      <c r="B48" s="10" t="s">
        <v>287</v>
      </c>
      <c r="C48" s="11">
        <v>27</v>
      </c>
      <c r="D48" s="11"/>
      <c r="E48" s="11">
        <v>7</v>
      </c>
      <c r="F48" s="11"/>
      <c r="G48" s="11"/>
      <c r="H48" s="6">
        <f t="shared" si="1"/>
        <v>34</v>
      </c>
      <c r="I48" s="13" t="s">
        <v>733</v>
      </c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11">
        <v>15</v>
      </c>
      <c r="D50" s="11">
        <v>14</v>
      </c>
      <c r="E50" s="11">
        <v>6</v>
      </c>
      <c r="F50" s="11"/>
      <c r="G50" s="11"/>
      <c r="H50" s="6">
        <f t="shared" si="1"/>
        <v>35</v>
      </c>
      <c r="I50" s="13" t="s">
        <v>733</v>
      </c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>
        <v>15</v>
      </c>
      <c r="D52" s="11"/>
      <c r="E52" s="11"/>
      <c r="F52" s="11"/>
      <c r="G52" s="11"/>
      <c r="H52" s="6">
        <f t="shared" si="1"/>
        <v>15</v>
      </c>
      <c r="I52" s="13" t="s">
        <v>733</v>
      </c>
    </row>
    <row r="53" ht="15.95" customHeight="1" spans="1:9">
      <c r="A53" s="2" t="s">
        <v>296</v>
      </c>
      <c r="B53" s="10" t="s">
        <v>297</v>
      </c>
      <c r="C53" s="11"/>
      <c r="D53" s="11"/>
      <c r="E53" s="11">
        <v>7</v>
      </c>
      <c r="F53" s="11"/>
      <c r="G53" s="11"/>
      <c r="H53" s="6">
        <f t="shared" si="1"/>
        <v>7</v>
      </c>
      <c r="I53" s="13" t="s">
        <v>733</v>
      </c>
    </row>
    <row r="54" ht="15.95" customHeight="1" spans="1:9">
      <c r="A54" s="2" t="s">
        <v>298</v>
      </c>
      <c r="B54" s="10" t="s">
        <v>299</v>
      </c>
      <c r="C54" s="11">
        <v>14</v>
      </c>
      <c r="D54" s="11"/>
      <c r="E54" s="11">
        <v>7</v>
      </c>
      <c r="F54" s="11"/>
      <c r="G54" s="11"/>
      <c r="H54" s="6">
        <f t="shared" si="1"/>
        <v>21</v>
      </c>
      <c r="I54" s="21" t="s">
        <v>733</v>
      </c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2" t="s">
        <v>343</v>
      </c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 t="s">
        <v>387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388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389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390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15.95" customHeight="1" spans="1:9">
      <c r="A87" s="2" t="s">
        <v>356</v>
      </c>
      <c r="B87" s="10"/>
      <c r="C87" s="11"/>
      <c r="D87" s="11"/>
      <c r="E87" s="11"/>
      <c r="F87" s="11"/>
      <c r="G87" s="11"/>
      <c r="H87" s="6">
        <f t="shared" si="1"/>
        <v>0</v>
      </c>
      <c r="I87" s="13"/>
    </row>
    <row r="88" ht="15.95" customHeight="1" spans="1:9">
      <c r="A88" s="2" t="s">
        <v>357</v>
      </c>
      <c r="B88" s="10"/>
      <c r="C88" s="11"/>
      <c r="D88" s="11"/>
      <c r="E88" s="11"/>
      <c r="F88" s="11"/>
      <c r="G88" s="11"/>
      <c r="H88" s="6">
        <f t="shared" si="1"/>
        <v>0</v>
      </c>
      <c r="I88" s="13"/>
    </row>
    <row r="89" ht="22.5" spans="1:9">
      <c r="A89" s="14" t="s">
        <v>329</v>
      </c>
      <c r="B89" s="14"/>
      <c r="C89" s="15">
        <f>SUM(C3:C54)</f>
        <v>982</v>
      </c>
      <c r="D89" s="15">
        <f>SUM(D3:D54)</f>
        <v>113</v>
      </c>
      <c r="E89" s="15">
        <f>SUM(E3:E54)</f>
        <v>99</v>
      </c>
      <c r="F89" s="15">
        <f>SUM(F3:F54)</f>
        <v>66</v>
      </c>
      <c r="G89" s="15">
        <f>SUM(G3:G54)</f>
        <v>0</v>
      </c>
      <c r="H89" s="6">
        <f t="shared" si="1"/>
        <v>1260</v>
      </c>
      <c r="I89" s="13"/>
    </row>
  </sheetData>
  <mergeCells count="2">
    <mergeCell ref="A1:H1"/>
    <mergeCell ref="A89:B89"/>
  </mergeCells>
  <pageMargins left="0.7" right="0.7" top="0.75" bottom="0.75" header="0.3" footer="0.3"/>
  <pageSetup paperSize="9" orientation="portrait"/>
  <headerFooter alignWithMargins="0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6"/>
  <sheetViews>
    <sheetView zoomScale="90" zoomScaleNormal="90" workbookViewId="0">
      <pane ySplit="2" topLeftCell="A42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734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3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19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>
        <v>90</v>
      </c>
      <c r="G10" s="11"/>
      <c r="H10" s="6">
        <f t="shared" si="0"/>
        <v>90</v>
      </c>
      <c r="I10" s="13" t="s">
        <v>735</v>
      </c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>
        <v>53</v>
      </c>
      <c r="G18" s="11"/>
      <c r="H18" s="6">
        <f t="shared" si="0"/>
        <v>53</v>
      </c>
      <c r="I18" s="13" t="s">
        <v>736</v>
      </c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>
        <v>104</v>
      </c>
      <c r="G27" s="11"/>
      <c r="H27" s="6">
        <f t="shared" si="0"/>
        <v>104</v>
      </c>
      <c r="I27" s="13" t="s">
        <v>736</v>
      </c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>
        <v>3</v>
      </c>
      <c r="D33" s="11"/>
      <c r="E33" s="11"/>
      <c r="F33" s="11">
        <v>70</v>
      </c>
      <c r="G33" s="11"/>
      <c r="H33" s="6">
        <f t="shared" si="0"/>
        <v>73</v>
      </c>
      <c r="I33" s="13" t="s">
        <v>736</v>
      </c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>
        <v>51</v>
      </c>
      <c r="F35" s="11"/>
      <c r="G35" s="11"/>
      <c r="H35" s="6">
        <f t="shared" ref="H35:H86" si="1">SUM(C35:G35)</f>
        <v>51</v>
      </c>
      <c r="I35" s="13" t="s">
        <v>737</v>
      </c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>
        <v>67</v>
      </c>
      <c r="G38" s="11"/>
      <c r="H38" s="6">
        <f t="shared" si="1"/>
        <v>67</v>
      </c>
      <c r="I38" s="13" t="s">
        <v>736</v>
      </c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1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>
        <v>5</v>
      </c>
      <c r="F44" s="11">
        <v>60</v>
      </c>
      <c r="G44" s="11"/>
      <c r="H44" s="6">
        <f t="shared" si="1"/>
        <v>65</v>
      </c>
      <c r="I44" s="13" t="s">
        <v>737</v>
      </c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>
        <v>51</v>
      </c>
      <c r="G52" s="11"/>
      <c r="H52" s="6">
        <f t="shared" si="1"/>
        <v>51</v>
      </c>
      <c r="I52" s="13" t="s">
        <v>737</v>
      </c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738</v>
      </c>
      <c r="C54" s="11"/>
      <c r="D54" s="11"/>
      <c r="E54" s="11"/>
      <c r="F54" s="11">
        <v>53</v>
      </c>
      <c r="G54" s="11"/>
      <c r="H54" s="6">
        <f t="shared" si="1"/>
        <v>53</v>
      </c>
      <c r="I54" s="21" t="s">
        <v>737</v>
      </c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2" t="s">
        <v>343</v>
      </c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 t="s">
        <v>387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388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389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390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22.5" spans="1:9">
      <c r="A86" s="14" t="s">
        <v>329</v>
      </c>
      <c r="B86" s="14"/>
      <c r="C86" s="15">
        <f>SUM(C3:C54)</f>
        <v>3</v>
      </c>
      <c r="D86" s="15">
        <f>SUM(D3:D54)</f>
        <v>0</v>
      </c>
      <c r="E86" s="15">
        <f>SUM(E3:E54)</f>
        <v>56</v>
      </c>
      <c r="F86" s="15">
        <f>SUM(F3:F54)</f>
        <v>548</v>
      </c>
      <c r="G86" s="15">
        <f>SUM(G3:G54)</f>
        <v>0</v>
      </c>
      <c r="H86" s="6">
        <f t="shared" si="1"/>
        <v>607</v>
      </c>
      <c r="I86" s="13"/>
    </row>
  </sheetData>
  <mergeCells count="2">
    <mergeCell ref="A1:H1"/>
    <mergeCell ref="A86:B86"/>
  </mergeCells>
  <pageMargins left="0.7" right="0.7" top="0.75" bottom="0.75" header="0.3" footer="0.3"/>
  <pageSetup paperSize="9" orientation="portrait"/>
  <headerFooter alignWithMargins="0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76"/>
  <sheetViews>
    <sheetView zoomScale="90" zoomScaleNormal="90" workbookViewId="0">
      <pane ySplit="2" topLeftCell="A45" activePane="bottomLeft" state="frozen"/>
      <selection/>
      <selection pane="bottomLeft" activeCell="B68" sqref="B68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739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3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19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>
        <v>24</v>
      </c>
      <c r="D9" s="11"/>
      <c r="E9" s="11"/>
      <c r="F9" s="11"/>
      <c r="G9" s="11"/>
      <c r="H9" s="6">
        <f t="shared" si="0"/>
        <v>24</v>
      </c>
      <c r="I9" s="13" t="s">
        <v>740</v>
      </c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>
        <v>23</v>
      </c>
      <c r="D24" s="11"/>
      <c r="E24" s="11">
        <v>4</v>
      </c>
      <c r="F24" s="11"/>
      <c r="G24" s="11"/>
      <c r="H24" s="6">
        <f t="shared" si="0"/>
        <v>27</v>
      </c>
      <c r="I24" s="13" t="s">
        <v>741</v>
      </c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ref="H35:H76" si="1">SUM(C35:G35)</f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1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>
        <v>27</v>
      </c>
      <c r="D48" s="11"/>
      <c r="E48" s="11"/>
      <c r="F48" s="11"/>
      <c r="G48" s="11"/>
      <c r="H48" s="6">
        <f t="shared" si="1"/>
        <v>27</v>
      </c>
      <c r="I48" s="13" t="s">
        <v>742</v>
      </c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1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738</v>
      </c>
      <c r="C54" s="11"/>
      <c r="D54" s="11"/>
      <c r="E54" s="11"/>
      <c r="F54" s="11"/>
      <c r="G54" s="11"/>
      <c r="H54" s="6">
        <f t="shared" si="1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2" t="s">
        <v>343</v>
      </c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 t="s">
        <v>387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388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389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390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22.5" spans="1:9">
      <c r="A76" s="14" t="s">
        <v>329</v>
      </c>
      <c r="B76" s="14"/>
      <c r="C76" s="15">
        <f>SUM(C3:C54)</f>
        <v>74</v>
      </c>
      <c r="D76" s="15">
        <f>SUM(D3:D54)</f>
        <v>0</v>
      </c>
      <c r="E76" s="15">
        <f>SUM(E3:E54)</f>
        <v>4</v>
      </c>
      <c r="F76" s="15">
        <f>SUM(F3:F54)</f>
        <v>0</v>
      </c>
      <c r="G76" s="15">
        <f>SUM(G3:G54)</f>
        <v>0</v>
      </c>
      <c r="H76" s="6">
        <f t="shared" si="1"/>
        <v>78</v>
      </c>
      <c r="I76" s="13"/>
    </row>
  </sheetData>
  <mergeCells count="2">
    <mergeCell ref="A1:H1"/>
    <mergeCell ref="A76:B76"/>
  </mergeCells>
  <pageMargins left="0.7" right="0.7" top="0.75" bottom="0.75" header="0.3" footer="0.3"/>
  <pageSetup paperSize="9" orientation="portrait"/>
  <headerFooter alignWithMargins="0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0"/>
  <sheetViews>
    <sheetView zoomScale="90" zoomScaleNormal="90" workbookViewId="0">
      <pane ySplit="2" topLeftCell="A51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743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3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ref="H35:H80" si="1">SUM(C35:G35)</f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1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1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1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2" t="s">
        <v>343</v>
      </c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 t="s">
        <v>387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388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389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744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22.5" spans="1:9">
      <c r="A80" s="14" t="s">
        <v>329</v>
      </c>
      <c r="B80" s="14"/>
      <c r="C80" s="15">
        <f>SUM(C3:C54)</f>
        <v>0</v>
      </c>
      <c r="D80" s="15">
        <f>SUM(D3:D54)</f>
        <v>0</v>
      </c>
      <c r="E80" s="15">
        <f>SUM(E3:E54)</f>
        <v>0</v>
      </c>
      <c r="F80" s="15">
        <f>SUM(F3:F54)</f>
        <v>0</v>
      </c>
      <c r="G80" s="15">
        <f>SUM(G3:G54)</f>
        <v>0</v>
      </c>
      <c r="H80" s="6">
        <f t="shared" si="1"/>
        <v>0</v>
      </c>
      <c r="I80" s="13"/>
    </row>
  </sheetData>
  <mergeCells count="2">
    <mergeCell ref="A1:H1"/>
    <mergeCell ref="A80:B80"/>
  </mergeCells>
  <pageMargins left="0.7" right="0.7" top="0.75" bottom="0.75" header="0.3" footer="0.3"/>
  <pageSetup paperSize="9" orientation="portrait"/>
  <headerFooter alignWithMargins="0"/>
  <drawing r:id="rId2"/>
  <legacyDrawing r:id="rId3"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55"/>
  <sheetViews>
    <sheetView zoomScale="90" zoomScaleNormal="90" workbookViewId="0">
      <pane ySplit="2" topLeftCell="A33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745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3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3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ref="H35:H55" si="1">SUM(C35:G35)</f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1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1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1"/>
        <v>0</v>
      </c>
      <c r="I54" s="13"/>
    </row>
    <row r="55" ht="22.5" spans="1:9">
      <c r="A55" s="14" t="s">
        <v>329</v>
      </c>
      <c r="B55" s="14"/>
      <c r="C55" s="15">
        <f t="shared" ref="C55:G55" si="2">SUM(C3:C54)</f>
        <v>0</v>
      </c>
      <c r="D55" s="15">
        <f t="shared" si="2"/>
        <v>0</v>
      </c>
      <c r="E55" s="15">
        <f t="shared" si="2"/>
        <v>0</v>
      </c>
      <c r="F55" s="15">
        <f t="shared" si="2"/>
        <v>0</v>
      </c>
      <c r="G55" s="15">
        <f t="shared" si="2"/>
        <v>0</v>
      </c>
      <c r="H55" s="6">
        <f t="shared" si="1"/>
        <v>0</v>
      </c>
      <c r="I55" s="13"/>
    </row>
  </sheetData>
  <mergeCells count="2">
    <mergeCell ref="A1:H1"/>
    <mergeCell ref="A55:B55"/>
  </mergeCells>
  <pageMargins left="0.7" right="0.7" top="0.75" bottom="0.75" header="0.3" footer="0.3"/>
  <pageSetup paperSize="9" orientation="portrait"/>
  <headerFooter alignWithMargins="0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108"/>
  <sheetViews>
    <sheetView zoomScale="90" zoomScaleNormal="90" workbookViewId="0">
      <pane ySplit="2" topLeftCell="A42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746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34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19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>
        <v>6</v>
      </c>
      <c r="D34" s="11"/>
      <c r="E34" s="11"/>
      <c r="F34" s="11"/>
      <c r="G34" s="11"/>
      <c r="H34" s="6">
        <f t="shared" si="0"/>
        <v>6</v>
      </c>
      <c r="I34" s="13" t="s">
        <v>747</v>
      </c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ref="H35:H99" si="1">SUM(C35:G35)</f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1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1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1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1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1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1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1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1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1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1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1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1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1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1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1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1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1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1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1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1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1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1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1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1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1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1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1"/>
        <v>0</v>
      </c>
      <c r="I63" s="13"/>
    </row>
    <row r="64" ht="15.95" customHeight="1" spans="1:9">
      <c r="A64" s="2" t="s">
        <v>316</v>
      </c>
      <c r="B64" s="12" t="s">
        <v>343</v>
      </c>
      <c r="C64" s="11"/>
      <c r="D64" s="11"/>
      <c r="E64" s="11"/>
      <c r="F64" s="11"/>
      <c r="G64" s="11"/>
      <c r="H64" s="6">
        <f t="shared" si="1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1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1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si="1"/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si="1"/>
        <v>0</v>
      </c>
      <c r="I68" s="13"/>
    </row>
    <row r="69" ht="15.95" customHeight="1" spans="1:9">
      <c r="A69" s="2" t="s">
        <v>321</v>
      </c>
      <c r="B69" s="10" t="s">
        <v>387</v>
      </c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 t="s">
        <v>388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389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390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>
        <f t="shared" si="1"/>
        <v>0</v>
      </c>
      <c r="I82" s="13"/>
    </row>
    <row r="83" ht="15.95" customHeight="1" spans="1:9">
      <c r="A83" s="2" t="s">
        <v>352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15.95" customHeight="1" spans="1:9">
      <c r="A84" s="2" t="s">
        <v>353</v>
      </c>
      <c r="B84" s="10"/>
      <c r="C84" s="11"/>
      <c r="D84" s="11"/>
      <c r="E84" s="11"/>
      <c r="F84" s="11"/>
      <c r="G84" s="11"/>
      <c r="H84" s="6">
        <f t="shared" si="1"/>
        <v>0</v>
      </c>
      <c r="I84" s="13"/>
    </row>
    <row r="85" ht="15.95" customHeight="1" spans="1:9">
      <c r="A85" s="2" t="s">
        <v>354</v>
      </c>
      <c r="B85" s="10"/>
      <c r="C85" s="11"/>
      <c r="D85" s="11"/>
      <c r="E85" s="11"/>
      <c r="F85" s="11"/>
      <c r="G85" s="11"/>
      <c r="H85" s="6">
        <f t="shared" si="1"/>
        <v>0</v>
      </c>
      <c r="I85" s="13"/>
    </row>
    <row r="86" ht="15.95" customHeight="1" spans="1:9">
      <c r="A86" s="2" t="s">
        <v>355</v>
      </c>
      <c r="B86" s="10"/>
      <c r="C86" s="11"/>
      <c r="D86" s="11"/>
      <c r="E86" s="11"/>
      <c r="F86" s="11"/>
      <c r="G86" s="11"/>
      <c r="H86" s="6">
        <f t="shared" si="1"/>
        <v>0</v>
      </c>
      <c r="I86" s="13"/>
    </row>
    <row r="87" ht="15.95" customHeight="1" spans="1:9">
      <c r="A87" s="2" t="s">
        <v>356</v>
      </c>
      <c r="B87" s="10"/>
      <c r="C87" s="11"/>
      <c r="D87" s="11"/>
      <c r="E87" s="11"/>
      <c r="F87" s="11"/>
      <c r="G87" s="11"/>
      <c r="H87" s="6">
        <f t="shared" si="1"/>
        <v>0</v>
      </c>
      <c r="I87" s="13"/>
    </row>
    <row r="88" ht="15.95" customHeight="1" spans="1:9">
      <c r="A88" s="2" t="s">
        <v>357</v>
      </c>
      <c r="B88" s="10"/>
      <c r="C88" s="11"/>
      <c r="D88" s="11"/>
      <c r="E88" s="11"/>
      <c r="F88" s="11"/>
      <c r="G88" s="11"/>
      <c r="H88" s="6">
        <f t="shared" si="1"/>
        <v>0</v>
      </c>
      <c r="I88" s="13"/>
    </row>
    <row r="89" ht="15.95" customHeight="1" spans="1:9">
      <c r="A89" s="2" t="s">
        <v>358</v>
      </c>
      <c r="B89" s="10"/>
      <c r="C89" s="11"/>
      <c r="D89" s="11"/>
      <c r="E89" s="11"/>
      <c r="F89" s="11"/>
      <c r="G89" s="11"/>
      <c r="H89" s="6">
        <f t="shared" si="1"/>
        <v>0</v>
      </c>
      <c r="I89" s="13"/>
    </row>
    <row r="90" ht="15.95" customHeight="1" spans="1:9">
      <c r="A90" s="2" t="s">
        <v>359</v>
      </c>
      <c r="B90" s="10"/>
      <c r="C90" s="11"/>
      <c r="D90" s="11"/>
      <c r="E90" s="11"/>
      <c r="F90" s="11"/>
      <c r="G90" s="11"/>
      <c r="H90" s="6">
        <f t="shared" si="1"/>
        <v>0</v>
      </c>
      <c r="I90" s="13"/>
    </row>
    <row r="91" ht="15.95" customHeight="1" spans="1:9">
      <c r="A91" s="2" t="s">
        <v>360</v>
      </c>
      <c r="B91" s="10"/>
      <c r="C91" s="11"/>
      <c r="D91" s="11"/>
      <c r="E91" s="11"/>
      <c r="F91" s="11"/>
      <c r="G91" s="11"/>
      <c r="H91" s="6">
        <f t="shared" si="1"/>
        <v>0</v>
      </c>
      <c r="I91" s="13"/>
    </row>
    <row r="92" ht="15.95" customHeight="1" spans="1:9">
      <c r="A92" s="2" t="s">
        <v>361</v>
      </c>
      <c r="B92" s="10"/>
      <c r="C92" s="11"/>
      <c r="D92" s="11"/>
      <c r="E92" s="11"/>
      <c r="F92" s="11"/>
      <c r="G92" s="11"/>
      <c r="H92" s="6">
        <f t="shared" si="1"/>
        <v>0</v>
      </c>
      <c r="I92" s="13"/>
    </row>
    <row r="93" ht="15.95" customHeight="1" spans="1:9">
      <c r="A93" s="2" t="s">
        <v>362</v>
      </c>
      <c r="B93" s="10"/>
      <c r="C93" s="11"/>
      <c r="D93" s="11"/>
      <c r="E93" s="11"/>
      <c r="F93" s="11"/>
      <c r="G93" s="11"/>
      <c r="H93" s="6">
        <f t="shared" si="1"/>
        <v>0</v>
      </c>
      <c r="I93" s="13"/>
    </row>
    <row r="94" ht="15.95" customHeight="1" spans="1:9">
      <c r="A94" s="2" t="s">
        <v>363</v>
      </c>
      <c r="B94" s="10"/>
      <c r="C94" s="11"/>
      <c r="D94" s="11"/>
      <c r="E94" s="11"/>
      <c r="F94" s="11"/>
      <c r="G94" s="11"/>
      <c r="H94" s="6">
        <f t="shared" si="1"/>
        <v>0</v>
      </c>
      <c r="I94" s="13"/>
    </row>
    <row r="95" ht="15.95" customHeight="1" spans="1:9">
      <c r="A95" s="2" t="s">
        <v>391</v>
      </c>
      <c r="B95" s="10"/>
      <c r="C95" s="11"/>
      <c r="D95" s="11"/>
      <c r="E95" s="11"/>
      <c r="F95" s="11"/>
      <c r="G95" s="11"/>
      <c r="H95" s="6">
        <f t="shared" si="1"/>
        <v>0</v>
      </c>
      <c r="I95" s="13"/>
    </row>
    <row r="96" ht="15.95" customHeight="1" spans="1:9">
      <c r="A96" s="2" t="s">
        <v>392</v>
      </c>
      <c r="B96" s="10"/>
      <c r="C96" s="11"/>
      <c r="D96" s="11"/>
      <c r="E96" s="11"/>
      <c r="F96" s="11"/>
      <c r="G96" s="11"/>
      <c r="H96" s="6">
        <f t="shared" si="1"/>
        <v>0</v>
      </c>
      <c r="I96" s="13"/>
    </row>
    <row r="97" ht="15.95" customHeight="1" spans="1:9">
      <c r="A97" s="2" t="s">
        <v>393</v>
      </c>
      <c r="B97" s="10"/>
      <c r="C97" s="11"/>
      <c r="D97" s="11"/>
      <c r="E97" s="11"/>
      <c r="F97" s="11"/>
      <c r="G97" s="11"/>
      <c r="H97" s="6">
        <f t="shared" si="1"/>
        <v>0</v>
      </c>
      <c r="I97" s="13"/>
    </row>
    <row r="98" ht="15.95" customHeight="1" spans="1:9">
      <c r="A98" s="2" t="s">
        <v>408</v>
      </c>
      <c r="B98" s="10"/>
      <c r="C98" s="11"/>
      <c r="D98" s="11"/>
      <c r="E98" s="11"/>
      <c r="F98" s="11"/>
      <c r="G98" s="11"/>
      <c r="H98" s="6">
        <f t="shared" si="1"/>
        <v>0</v>
      </c>
      <c r="I98" s="13"/>
    </row>
    <row r="99" ht="15.95" customHeight="1" spans="1:9">
      <c r="A99" s="2" t="s">
        <v>571</v>
      </c>
      <c r="B99" s="10"/>
      <c r="C99" s="11"/>
      <c r="D99" s="11"/>
      <c r="E99" s="11"/>
      <c r="F99" s="11"/>
      <c r="G99" s="11"/>
      <c r="H99" s="6">
        <f t="shared" si="1"/>
        <v>0</v>
      </c>
      <c r="I99" s="13"/>
    </row>
    <row r="100" ht="15.95" customHeight="1" spans="1:9">
      <c r="A100" s="2" t="s">
        <v>572</v>
      </c>
      <c r="B100" s="10"/>
      <c r="C100" s="11"/>
      <c r="D100" s="11"/>
      <c r="E100" s="11"/>
      <c r="F100" s="11"/>
      <c r="G100" s="11"/>
      <c r="H100" s="6">
        <f t="shared" ref="H100:H107" si="2">SUM(C100:G100)</f>
        <v>0</v>
      </c>
      <c r="I100" s="13"/>
    </row>
    <row r="101" ht="15.95" customHeight="1" spans="1:9">
      <c r="A101" s="2" t="s">
        <v>573</v>
      </c>
      <c r="B101" s="10"/>
      <c r="C101" s="11"/>
      <c r="D101" s="11"/>
      <c r="E101" s="11"/>
      <c r="F101" s="11"/>
      <c r="G101" s="11"/>
      <c r="H101" s="6">
        <f t="shared" si="2"/>
        <v>0</v>
      </c>
      <c r="I101" s="13"/>
    </row>
    <row r="102" ht="15.95" customHeight="1" spans="1:9">
      <c r="A102" s="2" t="s">
        <v>574</v>
      </c>
      <c r="B102" s="10"/>
      <c r="C102" s="11"/>
      <c r="D102" s="11"/>
      <c r="E102" s="11"/>
      <c r="F102" s="11"/>
      <c r="G102" s="11"/>
      <c r="H102" s="6">
        <f t="shared" si="2"/>
        <v>0</v>
      </c>
      <c r="I102" s="13"/>
    </row>
    <row r="103" ht="15.95" customHeight="1" spans="1:9">
      <c r="A103" s="2" t="s">
        <v>575</v>
      </c>
      <c r="B103" s="10"/>
      <c r="C103" s="11"/>
      <c r="D103" s="11"/>
      <c r="E103" s="11"/>
      <c r="F103" s="11"/>
      <c r="G103" s="11"/>
      <c r="H103" s="6">
        <f t="shared" si="2"/>
        <v>0</v>
      </c>
      <c r="I103" s="13"/>
    </row>
    <row r="104" ht="15.95" customHeight="1" spans="1:9">
      <c r="A104" s="2" t="s">
        <v>576</v>
      </c>
      <c r="B104" s="10"/>
      <c r="C104" s="11"/>
      <c r="D104" s="11"/>
      <c r="E104" s="11"/>
      <c r="F104" s="11"/>
      <c r="G104" s="11"/>
      <c r="H104" s="6">
        <f t="shared" si="2"/>
        <v>0</v>
      </c>
      <c r="I104" s="13"/>
    </row>
    <row r="105" ht="15.95" customHeight="1" spans="1:9">
      <c r="A105" s="2" t="s">
        <v>577</v>
      </c>
      <c r="B105" s="10"/>
      <c r="C105" s="11"/>
      <c r="D105" s="11"/>
      <c r="E105" s="11"/>
      <c r="F105" s="11"/>
      <c r="G105" s="11"/>
      <c r="H105" s="6">
        <f t="shared" si="2"/>
        <v>0</v>
      </c>
      <c r="I105" s="13"/>
    </row>
    <row r="106" ht="15.95" customHeight="1" spans="1:9">
      <c r="A106" s="2" t="s">
        <v>578</v>
      </c>
      <c r="B106" s="10"/>
      <c r="C106" s="11"/>
      <c r="D106" s="11"/>
      <c r="E106" s="11"/>
      <c r="F106" s="11"/>
      <c r="G106" s="11"/>
      <c r="H106" s="6">
        <f t="shared" si="2"/>
        <v>0</v>
      </c>
      <c r="I106" s="13"/>
    </row>
    <row r="107" ht="15.95" customHeight="1" spans="1:9">
      <c r="A107" s="2" t="s">
        <v>579</v>
      </c>
      <c r="B107" s="10"/>
      <c r="C107" s="11"/>
      <c r="D107" s="11"/>
      <c r="E107" s="11"/>
      <c r="F107" s="11"/>
      <c r="G107" s="11"/>
      <c r="H107" s="6">
        <f t="shared" si="2"/>
        <v>0</v>
      </c>
      <c r="I107" s="13"/>
    </row>
    <row r="108" ht="22.5" spans="1:9">
      <c r="A108" s="14" t="s">
        <v>329</v>
      </c>
      <c r="B108" s="14"/>
      <c r="C108" s="15">
        <f t="shared" ref="C108:H108" si="3">SUM(C3:C54)</f>
        <v>6</v>
      </c>
      <c r="D108" s="15">
        <f t="shared" si="3"/>
        <v>0</v>
      </c>
      <c r="E108" s="15">
        <f t="shared" si="3"/>
        <v>0</v>
      </c>
      <c r="F108" s="15">
        <f t="shared" si="3"/>
        <v>0</v>
      </c>
      <c r="G108" s="15">
        <f t="shared" si="3"/>
        <v>0</v>
      </c>
      <c r="H108" s="20">
        <f t="shared" si="3"/>
        <v>6</v>
      </c>
      <c r="I108" s="13"/>
    </row>
  </sheetData>
  <mergeCells count="2">
    <mergeCell ref="A1:H1"/>
    <mergeCell ref="A108:B108"/>
  </mergeCells>
  <pageMargins left="0.7" right="0.7" top="0.75" bottom="0.75" header="0.3" footer="0.3"/>
  <pageSetup paperSize="9" orientation="portrait"/>
  <headerFooter alignWithMargins="0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4"/>
  <sheetViews>
    <sheetView workbookViewId="0">
      <pane ySplit="2" topLeftCell="A51" activePane="bottomLeft" state="frozen"/>
      <selection/>
      <selection pane="bottomLeft" activeCell="A1" sqref="A1:H1"/>
    </sheetView>
  </sheetViews>
  <sheetFormatPr defaultColWidth="9" defaultRowHeight="13.5"/>
  <cols>
    <col min="2" max="2" width="13.75" customWidth="1"/>
    <col min="3" max="7" width="17.5" customWidth="1"/>
  </cols>
  <sheetData>
    <row r="1" ht="33.75" spans="1:8">
      <c r="A1" s="16" t="s">
        <v>748</v>
      </c>
      <c r="B1" s="17"/>
      <c r="C1" s="17"/>
      <c r="D1" s="17"/>
      <c r="E1" s="17"/>
      <c r="F1" s="17"/>
      <c r="G1" s="17"/>
      <c r="H1" s="18"/>
    </row>
    <row r="2" ht="31.5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9"/>
      <c r="E4" s="3"/>
      <c r="F4" s="3"/>
      <c r="G4" s="3"/>
      <c r="H4" s="6">
        <f t="shared" ref="H4:H70" si="0">SUM(C4:G4)</f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3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>
        <v>14</v>
      </c>
      <c r="D22" s="11"/>
      <c r="E22" s="11"/>
      <c r="F22" s="11"/>
      <c r="G22" s="11"/>
      <c r="H22" s="6">
        <f t="shared" si="0"/>
        <v>14</v>
      </c>
      <c r="I22" s="13" t="s">
        <v>749</v>
      </c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>
        <v>11</v>
      </c>
      <c r="D52" s="11"/>
      <c r="E52" s="11"/>
      <c r="F52" s="11"/>
      <c r="G52" s="11"/>
      <c r="H52" s="6">
        <f t="shared" si="0"/>
        <v>11</v>
      </c>
      <c r="I52" s="13" t="s">
        <v>749</v>
      </c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750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2" t="s">
        <v>343</v>
      </c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si="0"/>
        <v>0</v>
      </c>
      <c r="I68" s="13"/>
    </row>
    <row r="69" ht="15.95" customHeight="1" spans="1:9">
      <c r="A69" s="2" t="s">
        <v>321</v>
      </c>
      <c r="B69" s="10" t="s">
        <v>387</v>
      </c>
      <c r="C69" s="11"/>
      <c r="D69" s="11"/>
      <c r="E69" s="11"/>
      <c r="F69" s="11"/>
      <c r="G69" s="11"/>
      <c r="H69" s="6">
        <f t="shared" si="0"/>
        <v>0</v>
      </c>
      <c r="I69" s="13"/>
    </row>
    <row r="70" ht="15.95" customHeight="1" spans="1:9">
      <c r="A70" s="2" t="s">
        <v>322</v>
      </c>
      <c r="B70" s="10" t="s">
        <v>388</v>
      </c>
      <c r="C70" s="11"/>
      <c r="D70" s="11"/>
      <c r="E70" s="11"/>
      <c r="F70" s="11"/>
      <c r="G70" s="11"/>
      <c r="H70" s="6">
        <f t="shared" si="0"/>
        <v>0</v>
      </c>
      <c r="I70" s="13"/>
    </row>
    <row r="71" ht="15.95" customHeight="1" spans="1:9">
      <c r="A71" s="2" t="s">
        <v>323</v>
      </c>
      <c r="B71" s="10" t="s">
        <v>389</v>
      </c>
      <c r="C71" s="11"/>
      <c r="D71" s="11"/>
      <c r="E71" s="11"/>
      <c r="F71" s="11"/>
      <c r="G71" s="11"/>
      <c r="H71" s="6">
        <f t="shared" ref="H71:H84" si="1">SUM(C71:G71)</f>
        <v>0</v>
      </c>
      <c r="I71" s="13"/>
    </row>
    <row r="72" ht="15.95" customHeight="1" spans="1:9">
      <c r="A72" s="2" t="s">
        <v>324</v>
      </c>
      <c r="B72" s="10" t="s">
        <v>390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15.95" customHeight="1" spans="1:9">
      <c r="A82" s="2" t="s">
        <v>338</v>
      </c>
      <c r="B82" s="10"/>
      <c r="C82" s="11"/>
      <c r="D82" s="11"/>
      <c r="E82" s="11"/>
      <c r="F82" s="11"/>
      <c r="G82" s="11"/>
      <c r="H82" s="6"/>
      <c r="I82" s="13"/>
    </row>
    <row r="83" ht="15.95" customHeight="1" spans="1:9">
      <c r="A83" s="2" t="s">
        <v>336</v>
      </c>
      <c r="B83" s="10"/>
      <c r="C83" s="11"/>
      <c r="D83" s="11"/>
      <c r="E83" s="11"/>
      <c r="F83" s="11"/>
      <c r="G83" s="11"/>
      <c r="H83" s="6">
        <f t="shared" si="1"/>
        <v>0</v>
      </c>
      <c r="I83" s="13"/>
    </row>
    <row r="84" ht="22.5" spans="1:9">
      <c r="A84" s="14" t="s">
        <v>329</v>
      </c>
      <c r="B84" s="14"/>
      <c r="C84" s="15">
        <f>SUM(C3:C54)</f>
        <v>25</v>
      </c>
      <c r="D84" s="15">
        <f>SUM(D3:D54)</f>
        <v>0</v>
      </c>
      <c r="E84" s="15">
        <f>SUM(E3:E54)</f>
        <v>0</v>
      </c>
      <c r="F84" s="15">
        <f>SUM(F3:F54)</f>
        <v>0</v>
      </c>
      <c r="G84" s="15">
        <f>SUM(G3:G54)</f>
        <v>0</v>
      </c>
      <c r="H84" s="6">
        <f t="shared" si="1"/>
        <v>25</v>
      </c>
      <c r="I84" s="13"/>
    </row>
  </sheetData>
  <mergeCells count="2">
    <mergeCell ref="A1:H1"/>
    <mergeCell ref="A84:B84"/>
  </mergeCells>
  <pageMargins left="0.7" right="0.7" top="0.75" bottom="0.75" header="0.3" footer="0.3"/>
  <pageSetup paperSize="9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A37" workbookViewId="0">
      <selection activeCell="A1" sqref="A1:H1"/>
    </sheetView>
  </sheetViews>
  <sheetFormatPr defaultColWidth="9" defaultRowHeight="13.5"/>
  <cols>
    <col min="1" max="1" width="8.38333333333333" customWidth="1"/>
    <col min="2" max="2" width="15.6333333333333" customWidth="1"/>
    <col min="3" max="3" width="18.5" customWidth="1"/>
    <col min="4" max="7" width="17.25" customWidth="1"/>
    <col min="8" max="8" width="9.38333333333333" customWidth="1"/>
    <col min="9" max="9" width="14.6333333333333" customWidth="1"/>
    <col min="10" max="53" width="3.63333333333333" customWidth="1"/>
  </cols>
  <sheetData>
    <row r="1" ht="33.75" spans="1:8">
      <c r="A1" s="1" t="s">
        <v>372</v>
      </c>
      <c r="B1" s="1"/>
      <c r="C1" s="1"/>
      <c r="D1" s="1"/>
      <c r="E1" s="1"/>
      <c r="F1" s="1"/>
      <c r="G1" s="1"/>
      <c r="H1" s="1"/>
    </row>
    <row r="2" ht="26.1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 t="shared" ref="H3:H67" si="0"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7"/>
      <c r="E4" s="3"/>
      <c r="F4" s="3"/>
      <c r="G4" s="3"/>
      <c r="H4" s="6">
        <f t="shared" si="0"/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9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>
        <v>3</v>
      </c>
      <c r="E14" s="11"/>
      <c r="F14" s="11"/>
      <c r="G14" s="11"/>
      <c r="H14" s="6">
        <f t="shared" si="0"/>
        <v>3</v>
      </c>
      <c r="I14" s="13" t="s">
        <v>373</v>
      </c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>
        <v>3</v>
      </c>
      <c r="E24" s="11"/>
      <c r="F24" s="11"/>
      <c r="G24" s="11"/>
      <c r="H24" s="6">
        <f t="shared" si="0"/>
        <v>3</v>
      </c>
      <c r="I24" s="13" t="s">
        <v>374</v>
      </c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>
        <v>9</v>
      </c>
      <c r="D46" s="11">
        <v>5</v>
      </c>
      <c r="E46" s="11">
        <v>7</v>
      </c>
      <c r="F46" s="11"/>
      <c r="G46" s="11"/>
      <c r="H46" s="6">
        <f t="shared" si="0"/>
        <v>21</v>
      </c>
      <c r="I46" s="13" t="s">
        <v>375</v>
      </c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>
        <v>5</v>
      </c>
      <c r="E48" s="11"/>
      <c r="F48" s="11"/>
      <c r="G48" s="11"/>
      <c r="H48" s="6">
        <f t="shared" si="0"/>
        <v>5</v>
      </c>
      <c r="I48" s="13" t="s">
        <v>376</v>
      </c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297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299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301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309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0"/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0"/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0"/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0"/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0"/>
      <c r="C68" s="11"/>
      <c r="D68" s="11"/>
      <c r="E68" s="11"/>
      <c r="F68" s="11"/>
      <c r="G68" s="11"/>
      <c r="H68" s="6">
        <f t="shared" ref="H68:H80" si="1">SUM(C68:G68)</f>
        <v>0</v>
      </c>
      <c r="I68" s="13"/>
    </row>
    <row r="69" ht="15.95" customHeight="1" spans="1:9">
      <c r="A69" s="2" t="s">
        <v>321</v>
      </c>
      <c r="B69" s="10"/>
      <c r="C69" s="11"/>
      <c r="D69" s="11"/>
      <c r="E69" s="11"/>
      <c r="F69" s="11"/>
      <c r="G69" s="11"/>
      <c r="H69" s="6">
        <f t="shared" si="1"/>
        <v>0</v>
      </c>
      <c r="I69" s="13"/>
    </row>
    <row r="70" ht="15.95" customHeight="1" spans="1:9">
      <c r="A70" s="2" t="s">
        <v>322</v>
      </c>
      <c r="B70" s="10"/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/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/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/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27.95" customHeight="1" spans="1:9">
      <c r="A80" s="14" t="s">
        <v>329</v>
      </c>
      <c r="B80" s="14"/>
      <c r="C80" s="15">
        <f>SUM(C3:C54)</f>
        <v>9</v>
      </c>
      <c r="D80" s="15">
        <f>SUM(D3:D54)</f>
        <v>16</v>
      </c>
      <c r="E80" s="15">
        <f>SUM(E3:E54)</f>
        <v>7</v>
      </c>
      <c r="F80" s="15">
        <f>SUM(F3:F54)</f>
        <v>0</v>
      </c>
      <c r="G80" s="15">
        <f>SUM(G3:G54)</f>
        <v>0</v>
      </c>
      <c r="H80" s="6">
        <f t="shared" si="1"/>
        <v>32</v>
      </c>
      <c r="I80" s="13"/>
    </row>
  </sheetData>
  <mergeCells count="2">
    <mergeCell ref="A1:H1"/>
    <mergeCell ref="A80:B80"/>
  </mergeCells>
  <pageMargins left="0.75" right="0.75" top="1" bottom="1" header="0.5" footer="0.5"/>
  <headerFooter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2"/>
  <sheetViews>
    <sheetView zoomScale="90" zoomScaleNormal="90" workbookViewId="0">
      <pane ySplit="2" topLeftCell="A51" activePane="bottomLeft" state="frozen"/>
      <selection/>
      <selection pane="bottomLeft" activeCell="A1" sqref="A1:H1"/>
    </sheetView>
  </sheetViews>
  <sheetFormatPr defaultColWidth="9" defaultRowHeight="13.5"/>
  <cols>
    <col min="1" max="1" width="8.38333333333333" customWidth="1"/>
    <col min="2" max="2" width="15.6333333333333" customWidth="1"/>
    <col min="3" max="3" width="18.5" customWidth="1"/>
    <col min="4" max="7" width="17.25" customWidth="1"/>
    <col min="8" max="8" width="9.38333333333333" customWidth="1"/>
    <col min="9" max="9" width="19.3833333333333" customWidth="1"/>
    <col min="10" max="53" width="3.63333333333333" customWidth="1"/>
  </cols>
  <sheetData>
    <row r="1" ht="33.75" spans="1:8">
      <c r="A1" s="1" t="s">
        <v>751</v>
      </c>
      <c r="B1" s="1"/>
      <c r="C1" s="1"/>
      <c r="D1" s="1"/>
      <c r="E1" s="1"/>
      <c r="F1" s="1"/>
      <c r="G1" s="1"/>
      <c r="H1" s="1"/>
    </row>
    <row r="2" ht="26.1" customHeight="1" spans="1:9">
      <c r="A2" s="2" t="s">
        <v>186</v>
      </c>
      <c r="B2" s="3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192</v>
      </c>
      <c r="H2" s="4" t="s">
        <v>193</v>
      </c>
      <c r="I2" s="4" t="s">
        <v>194</v>
      </c>
    </row>
    <row r="3" ht="15.95" customHeight="1" spans="1:9">
      <c r="A3" s="2" t="s">
        <v>195</v>
      </c>
      <c r="B3" s="5" t="s">
        <v>196</v>
      </c>
      <c r="C3" s="3"/>
      <c r="D3" s="3"/>
      <c r="E3" s="3"/>
      <c r="F3" s="3"/>
      <c r="G3" s="3"/>
      <c r="H3" s="6">
        <f>SUM(C3:G3)</f>
        <v>0</v>
      </c>
      <c r="I3" s="13"/>
    </row>
    <row r="4" ht="15.95" customHeight="1" spans="1:9">
      <c r="A4" s="2" t="s">
        <v>197</v>
      </c>
      <c r="B4" s="5" t="s">
        <v>198</v>
      </c>
      <c r="C4" s="3"/>
      <c r="D4" s="7"/>
      <c r="E4" s="3"/>
      <c r="F4" s="3"/>
      <c r="G4" s="3"/>
      <c r="H4" s="6">
        <f t="shared" ref="H4:H68" si="0">SUM(C4:G4)</f>
        <v>0</v>
      </c>
      <c r="I4" s="13"/>
    </row>
    <row r="5" ht="15.95" customHeight="1" spans="1:9">
      <c r="A5" s="2" t="s">
        <v>199</v>
      </c>
      <c r="B5" s="8" t="s">
        <v>200</v>
      </c>
      <c r="C5" s="3"/>
      <c r="D5" s="9"/>
      <c r="E5" s="3"/>
      <c r="F5" s="3"/>
      <c r="G5" s="3"/>
      <c r="H5" s="6">
        <f t="shared" si="0"/>
        <v>0</v>
      </c>
      <c r="I5" s="13"/>
    </row>
    <row r="6" ht="15.95" customHeight="1" spans="1:9">
      <c r="A6" s="2" t="s">
        <v>201</v>
      </c>
      <c r="B6" s="8" t="s">
        <v>202</v>
      </c>
      <c r="C6" s="3"/>
      <c r="D6" s="3"/>
      <c r="E6" s="3"/>
      <c r="F6" s="3"/>
      <c r="G6" s="3"/>
      <c r="H6" s="6">
        <f t="shared" si="0"/>
        <v>0</v>
      </c>
      <c r="I6" s="13"/>
    </row>
    <row r="7" ht="15.95" customHeight="1" spans="1:9">
      <c r="A7" s="2" t="s">
        <v>203</v>
      </c>
      <c r="B7" s="10" t="s">
        <v>204</v>
      </c>
      <c r="C7" s="11"/>
      <c r="D7" s="11"/>
      <c r="E7" s="11"/>
      <c r="F7" s="11"/>
      <c r="G7" s="11"/>
      <c r="H7" s="6">
        <f t="shared" si="0"/>
        <v>0</v>
      </c>
      <c r="I7" s="13"/>
    </row>
    <row r="8" ht="15.95" customHeight="1" spans="1:9">
      <c r="A8" s="2" t="s">
        <v>205</v>
      </c>
      <c r="B8" s="10" t="s">
        <v>206</v>
      </c>
      <c r="C8" s="11"/>
      <c r="D8" s="11"/>
      <c r="E8" s="11"/>
      <c r="F8" s="11"/>
      <c r="G8" s="11"/>
      <c r="H8" s="6">
        <f t="shared" si="0"/>
        <v>0</v>
      </c>
      <c r="I8" s="13"/>
    </row>
    <row r="9" ht="15.95" customHeight="1" spans="1:9">
      <c r="A9" s="2" t="s">
        <v>207</v>
      </c>
      <c r="B9" s="10" t="s">
        <v>208</v>
      </c>
      <c r="C9" s="11"/>
      <c r="D9" s="11"/>
      <c r="E9" s="11"/>
      <c r="F9" s="11"/>
      <c r="G9" s="11"/>
      <c r="H9" s="6">
        <f t="shared" si="0"/>
        <v>0</v>
      </c>
      <c r="I9" s="13"/>
    </row>
    <row r="10" ht="15.95" customHeight="1" spans="1:9">
      <c r="A10" s="2" t="s">
        <v>209</v>
      </c>
      <c r="B10" s="10" t="s">
        <v>210</v>
      </c>
      <c r="C10" s="11"/>
      <c r="D10" s="11"/>
      <c r="E10" s="11"/>
      <c r="F10" s="11"/>
      <c r="G10" s="11"/>
      <c r="H10" s="6">
        <f t="shared" si="0"/>
        <v>0</v>
      </c>
      <c r="I10" s="13"/>
    </row>
    <row r="11" ht="15.95" customHeight="1" spans="1:9">
      <c r="A11" s="2" t="s">
        <v>211</v>
      </c>
      <c r="B11" s="10" t="s">
        <v>212</v>
      </c>
      <c r="C11" s="11"/>
      <c r="D11" s="11"/>
      <c r="E11" s="11"/>
      <c r="F11" s="11"/>
      <c r="G11" s="11"/>
      <c r="H11" s="6">
        <f t="shared" si="0"/>
        <v>0</v>
      </c>
      <c r="I11" s="13"/>
    </row>
    <row r="12" ht="15.95" customHeight="1" spans="1:9">
      <c r="A12" s="2" t="s">
        <v>213</v>
      </c>
      <c r="B12" s="10" t="s">
        <v>214</v>
      </c>
      <c r="C12" s="11"/>
      <c r="D12" s="11"/>
      <c r="E12" s="11"/>
      <c r="F12" s="11"/>
      <c r="G12" s="11"/>
      <c r="H12" s="6">
        <f t="shared" si="0"/>
        <v>0</v>
      </c>
      <c r="I12" s="13"/>
    </row>
    <row r="13" ht="15.95" customHeight="1" spans="1:9">
      <c r="A13" s="2" t="s">
        <v>215</v>
      </c>
      <c r="B13" s="10" t="s">
        <v>216</v>
      </c>
      <c r="C13" s="11"/>
      <c r="D13" s="11"/>
      <c r="E13" s="11"/>
      <c r="F13" s="11"/>
      <c r="G13" s="11"/>
      <c r="H13" s="6">
        <f t="shared" si="0"/>
        <v>0</v>
      </c>
      <c r="I13" s="13"/>
    </row>
    <row r="14" ht="15.95" customHeight="1" spans="1:9">
      <c r="A14" s="2" t="s">
        <v>217</v>
      </c>
      <c r="B14" s="10" t="s">
        <v>218</v>
      </c>
      <c r="C14" s="11"/>
      <c r="D14" s="11"/>
      <c r="E14" s="11"/>
      <c r="F14" s="11"/>
      <c r="G14" s="11"/>
      <c r="H14" s="6">
        <f t="shared" si="0"/>
        <v>0</v>
      </c>
      <c r="I14" s="13"/>
    </row>
    <row r="15" ht="15.95" customHeight="1" spans="1:9">
      <c r="A15" s="2" t="s">
        <v>219</v>
      </c>
      <c r="B15" s="10" t="s">
        <v>220</v>
      </c>
      <c r="C15" s="11"/>
      <c r="D15" s="11"/>
      <c r="E15" s="11"/>
      <c r="F15" s="11"/>
      <c r="G15" s="11"/>
      <c r="H15" s="6">
        <f t="shared" si="0"/>
        <v>0</v>
      </c>
      <c r="I15" s="13"/>
    </row>
    <row r="16" ht="15.95" customHeight="1" spans="1:9">
      <c r="A16" s="2" t="s">
        <v>221</v>
      </c>
      <c r="B16" s="10" t="s">
        <v>222</v>
      </c>
      <c r="C16" s="11"/>
      <c r="D16" s="11"/>
      <c r="E16" s="11"/>
      <c r="F16" s="11"/>
      <c r="G16" s="11"/>
      <c r="H16" s="6">
        <f t="shared" si="0"/>
        <v>0</v>
      </c>
      <c r="I16" s="13"/>
    </row>
    <row r="17" ht="15.95" customHeight="1" spans="1:9">
      <c r="A17" s="2" t="s">
        <v>223</v>
      </c>
      <c r="B17" s="10" t="s">
        <v>224</v>
      </c>
      <c r="C17" s="11"/>
      <c r="D17" s="11"/>
      <c r="E17" s="11"/>
      <c r="F17" s="11"/>
      <c r="G17" s="11"/>
      <c r="H17" s="6">
        <f t="shared" si="0"/>
        <v>0</v>
      </c>
      <c r="I17" s="13"/>
    </row>
    <row r="18" ht="15.95" customHeight="1" spans="1:9">
      <c r="A18" s="2" t="s">
        <v>225</v>
      </c>
      <c r="B18" s="10" t="s">
        <v>226</v>
      </c>
      <c r="C18" s="11"/>
      <c r="D18" s="11"/>
      <c r="E18" s="11"/>
      <c r="F18" s="11"/>
      <c r="G18" s="11"/>
      <c r="H18" s="6">
        <f t="shared" si="0"/>
        <v>0</v>
      </c>
      <c r="I18" s="13"/>
    </row>
    <row r="19" ht="15.95" customHeight="1" spans="1:9">
      <c r="A19" s="2" t="s">
        <v>227</v>
      </c>
      <c r="B19" s="10" t="s">
        <v>228</v>
      </c>
      <c r="C19" s="11"/>
      <c r="D19" s="11"/>
      <c r="E19" s="11"/>
      <c r="F19" s="11"/>
      <c r="G19" s="11"/>
      <c r="H19" s="6">
        <f t="shared" si="0"/>
        <v>0</v>
      </c>
      <c r="I19" s="13"/>
    </row>
    <row r="20" ht="15.95" customHeight="1" spans="1:9">
      <c r="A20" s="2" t="s">
        <v>229</v>
      </c>
      <c r="B20" s="10" t="s">
        <v>230</v>
      </c>
      <c r="C20" s="11"/>
      <c r="D20" s="11"/>
      <c r="E20" s="11"/>
      <c r="F20" s="11"/>
      <c r="G20" s="11"/>
      <c r="H20" s="6">
        <f t="shared" si="0"/>
        <v>0</v>
      </c>
      <c r="I20" s="13"/>
    </row>
    <row r="21" ht="15.95" customHeight="1" spans="1:9">
      <c r="A21" s="2" t="s">
        <v>231</v>
      </c>
      <c r="B21" s="10" t="s">
        <v>232</v>
      </c>
      <c r="C21" s="11"/>
      <c r="D21" s="11"/>
      <c r="E21" s="11"/>
      <c r="F21" s="11"/>
      <c r="G21" s="11"/>
      <c r="H21" s="6">
        <f t="shared" si="0"/>
        <v>0</v>
      </c>
      <c r="I21" s="13"/>
    </row>
    <row r="22" ht="15.95" customHeight="1" spans="1:9">
      <c r="A22" s="2" t="s">
        <v>233</v>
      </c>
      <c r="B22" s="10" t="s">
        <v>234</v>
      </c>
      <c r="C22" s="11"/>
      <c r="D22" s="11"/>
      <c r="E22" s="11"/>
      <c r="F22" s="11"/>
      <c r="G22" s="11"/>
      <c r="H22" s="6">
        <f t="shared" si="0"/>
        <v>0</v>
      </c>
      <c r="I22" s="13"/>
    </row>
    <row r="23" ht="15.95" customHeight="1" spans="1:9">
      <c r="A23" s="2" t="s">
        <v>235</v>
      </c>
      <c r="B23" s="10" t="s">
        <v>236</v>
      </c>
      <c r="C23" s="11"/>
      <c r="D23" s="11"/>
      <c r="E23" s="11"/>
      <c r="F23" s="11"/>
      <c r="G23" s="11"/>
      <c r="H23" s="6">
        <f t="shared" si="0"/>
        <v>0</v>
      </c>
      <c r="I23" s="13"/>
    </row>
    <row r="24" ht="15.95" customHeight="1" spans="1:9">
      <c r="A24" s="2" t="s">
        <v>237</v>
      </c>
      <c r="B24" s="10" t="s">
        <v>238</v>
      </c>
      <c r="C24" s="11"/>
      <c r="D24" s="11"/>
      <c r="E24" s="11"/>
      <c r="F24" s="11"/>
      <c r="G24" s="11"/>
      <c r="H24" s="6">
        <f t="shared" si="0"/>
        <v>0</v>
      </c>
      <c r="I24" s="13"/>
    </row>
    <row r="25" ht="15.95" customHeight="1" spans="1:9">
      <c r="A25" s="2" t="s">
        <v>239</v>
      </c>
      <c r="B25" s="10" t="s">
        <v>240</v>
      </c>
      <c r="C25" s="11"/>
      <c r="D25" s="11"/>
      <c r="E25" s="11"/>
      <c r="F25" s="11"/>
      <c r="G25" s="11"/>
      <c r="H25" s="6">
        <f t="shared" si="0"/>
        <v>0</v>
      </c>
      <c r="I25" s="13"/>
    </row>
    <row r="26" ht="15.95" customHeight="1" spans="1:9">
      <c r="A26" s="2" t="s">
        <v>241</v>
      </c>
      <c r="B26" s="10" t="s">
        <v>242</v>
      </c>
      <c r="C26" s="11"/>
      <c r="D26" s="11"/>
      <c r="E26" s="11"/>
      <c r="F26" s="11"/>
      <c r="G26" s="11"/>
      <c r="H26" s="6">
        <f t="shared" si="0"/>
        <v>0</v>
      </c>
      <c r="I26" s="13"/>
    </row>
    <row r="27" ht="15.95" customHeight="1" spans="1:9">
      <c r="A27" s="2" t="s">
        <v>243</v>
      </c>
      <c r="B27" s="10" t="s">
        <v>244</v>
      </c>
      <c r="C27" s="11"/>
      <c r="D27" s="11"/>
      <c r="E27" s="11"/>
      <c r="F27" s="11"/>
      <c r="G27" s="11"/>
      <c r="H27" s="6">
        <f t="shared" si="0"/>
        <v>0</v>
      </c>
      <c r="I27" s="13"/>
    </row>
    <row r="28" ht="15.95" customHeight="1" spans="1:9">
      <c r="A28" s="2" t="s">
        <v>245</v>
      </c>
      <c r="B28" s="10" t="s">
        <v>246</v>
      </c>
      <c r="C28" s="11"/>
      <c r="D28" s="11"/>
      <c r="E28" s="11"/>
      <c r="F28" s="11"/>
      <c r="G28" s="11"/>
      <c r="H28" s="6">
        <f t="shared" si="0"/>
        <v>0</v>
      </c>
      <c r="I28" s="13"/>
    </row>
    <row r="29" ht="15.95" customHeight="1" spans="1:9">
      <c r="A29" s="2" t="s">
        <v>247</v>
      </c>
      <c r="B29" s="10" t="s">
        <v>248</v>
      </c>
      <c r="C29" s="11"/>
      <c r="D29" s="11"/>
      <c r="E29" s="11"/>
      <c r="F29" s="11"/>
      <c r="G29" s="11"/>
      <c r="H29" s="6">
        <f t="shared" si="0"/>
        <v>0</v>
      </c>
      <c r="I29" s="13"/>
    </row>
    <row r="30" ht="15.95" customHeight="1" spans="1:9">
      <c r="A30" s="2" t="s">
        <v>249</v>
      </c>
      <c r="B30" s="10" t="s">
        <v>250</v>
      </c>
      <c r="C30" s="11"/>
      <c r="D30" s="11"/>
      <c r="E30" s="11"/>
      <c r="F30" s="11"/>
      <c r="G30" s="11"/>
      <c r="H30" s="6">
        <f t="shared" si="0"/>
        <v>0</v>
      </c>
      <c r="I30" s="13"/>
    </row>
    <row r="31" ht="15.95" customHeight="1" spans="1:9">
      <c r="A31" s="2" t="s">
        <v>251</v>
      </c>
      <c r="B31" s="10" t="s">
        <v>252</v>
      </c>
      <c r="C31" s="11"/>
      <c r="D31" s="11"/>
      <c r="E31" s="11"/>
      <c r="F31" s="11"/>
      <c r="G31" s="11"/>
      <c r="H31" s="6">
        <f t="shared" si="0"/>
        <v>0</v>
      </c>
      <c r="I31" s="13"/>
    </row>
    <row r="32" ht="15.95" customHeight="1" spans="1:9">
      <c r="A32" s="2" t="s">
        <v>253</v>
      </c>
      <c r="B32" s="10" t="s">
        <v>254</v>
      </c>
      <c r="C32" s="11"/>
      <c r="D32" s="11"/>
      <c r="E32" s="11"/>
      <c r="F32" s="11"/>
      <c r="G32" s="11"/>
      <c r="H32" s="6">
        <f t="shared" si="0"/>
        <v>0</v>
      </c>
      <c r="I32" s="13"/>
    </row>
    <row r="33" ht="15.95" customHeight="1" spans="1:9">
      <c r="A33" s="2" t="s">
        <v>255</v>
      </c>
      <c r="B33" s="10" t="s">
        <v>256</v>
      </c>
      <c r="C33" s="11"/>
      <c r="D33" s="11"/>
      <c r="E33" s="11"/>
      <c r="F33" s="11"/>
      <c r="G33" s="11"/>
      <c r="H33" s="6">
        <f t="shared" si="0"/>
        <v>0</v>
      </c>
      <c r="I33" s="13"/>
    </row>
    <row r="34" ht="15.95" customHeight="1" spans="1:9">
      <c r="A34" s="2" t="s">
        <v>257</v>
      </c>
      <c r="B34" s="10" t="s">
        <v>258</v>
      </c>
      <c r="C34" s="11"/>
      <c r="D34" s="11"/>
      <c r="E34" s="11"/>
      <c r="F34" s="11"/>
      <c r="G34" s="11"/>
      <c r="H34" s="6">
        <f t="shared" si="0"/>
        <v>0</v>
      </c>
      <c r="I34" s="13"/>
    </row>
    <row r="35" ht="15.95" customHeight="1" spans="1:9">
      <c r="A35" s="2" t="s">
        <v>259</v>
      </c>
      <c r="B35" s="10" t="s">
        <v>260</v>
      </c>
      <c r="C35" s="11"/>
      <c r="D35" s="11"/>
      <c r="E35" s="11"/>
      <c r="F35" s="11"/>
      <c r="G35" s="11"/>
      <c r="H35" s="6">
        <f t="shared" si="0"/>
        <v>0</v>
      </c>
      <c r="I35" s="13"/>
    </row>
    <row r="36" ht="15.95" customHeight="1" spans="1:9">
      <c r="A36" s="2" t="s">
        <v>261</v>
      </c>
      <c r="B36" s="10" t="s">
        <v>262</v>
      </c>
      <c r="C36" s="11"/>
      <c r="D36" s="11"/>
      <c r="E36" s="11"/>
      <c r="F36" s="11"/>
      <c r="G36" s="11"/>
      <c r="H36" s="6">
        <f t="shared" si="0"/>
        <v>0</v>
      </c>
      <c r="I36" s="13"/>
    </row>
    <row r="37" ht="15.95" customHeight="1" spans="1:9">
      <c r="A37" s="2" t="s">
        <v>263</v>
      </c>
      <c r="B37" s="10" t="s">
        <v>264</v>
      </c>
      <c r="C37" s="11"/>
      <c r="D37" s="11"/>
      <c r="E37" s="11"/>
      <c r="F37" s="11"/>
      <c r="G37" s="11"/>
      <c r="H37" s="6">
        <f t="shared" si="0"/>
        <v>0</v>
      </c>
      <c r="I37" s="13"/>
    </row>
    <row r="38" ht="15.95" customHeight="1" spans="1:9">
      <c r="A38" s="2" t="s">
        <v>265</v>
      </c>
      <c r="B38" s="10" t="s">
        <v>266</v>
      </c>
      <c r="C38" s="11"/>
      <c r="D38" s="11"/>
      <c r="E38" s="11"/>
      <c r="F38" s="11"/>
      <c r="G38" s="11"/>
      <c r="H38" s="6">
        <f t="shared" si="0"/>
        <v>0</v>
      </c>
      <c r="I38" s="13"/>
    </row>
    <row r="39" ht="15.95" customHeight="1" spans="1:9">
      <c r="A39" s="2" t="s">
        <v>267</v>
      </c>
      <c r="B39" s="10" t="s">
        <v>268</v>
      </c>
      <c r="C39" s="11"/>
      <c r="D39" s="11"/>
      <c r="E39" s="11"/>
      <c r="F39" s="11"/>
      <c r="G39" s="11"/>
      <c r="H39" s="6">
        <f t="shared" si="0"/>
        <v>0</v>
      </c>
      <c r="I39" s="13"/>
    </row>
    <row r="40" ht="15.95" customHeight="1" spans="1:9">
      <c r="A40" s="2" t="s">
        <v>269</v>
      </c>
      <c r="B40" s="10" t="s">
        <v>270</v>
      </c>
      <c r="C40" s="11"/>
      <c r="D40" s="11"/>
      <c r="E40" s="11"/>
      <c r="F40" s="11"/>
      <c r="G40" s="11"/>
      <c r="H40" s="6">
        <f t="shared" si="0"/>
        <v>0</v>
      </c>
      <c r="I40" s="13"/>
    </row>
    <row r="41" ht="15.95" customHeight="1" spans="1:9">
      <c r="A41" s="2" t="s">
        <v>271</v>
      </c>
      <c r="B41" s="10" t="s">
        <v>272</v>
      </c>
      <c r="C41" s="11"/>
      <c r="D41" s="11"/>
      <c r="E41" s="11"/>
      <c r="F41" s="11"/>
      <c r="G41" s="11"/>
      <c r="H41" s="6">
        <f t="shared" si="0"/>
        <v>0</v>
      </c>
      <c r="I41" s="13"/>
    </row>
    <row r="42" ht="15.95" customHeight="1" spans="1:9">
      <c r="A42" s="2" t="s">
        <v>273</v>
      </c>
      <c r="B42" s="10" t="s">
        <v>274</v>
      </c>
      <c r="C42" s="11"/>
      <c r="D42" s="11"/>
      <c r="E42" s="11"/>
      <c r="F42" s="11"/>
      <c r="G42" s="11"/>
      <c r="H42" s="6">
        <f t="shared" si="0"/>
        <v>0</v>
      </c>
      <c r="I42" s="13"/>
    </row>
    <row r="43" ht="15.95" customHeight="1" spans="1:9">
      <c r="A43" s="2" t="s">
        <v>275</v>
      </c>
      <c r="B43" s="10" t="s">
        <v>276</v>
      </c>
      <c r="C43" s="11"/>
      <c r="D43" s="11"/>
      <c r="E43" s="11"/>
      <c r="F43" s="11"/>
      <c r="G43" s="11"/>
      <c r="H43" s="6">
        <f t="shared" si="0"/>
        <v>0</v>
      </c>
      <c r="I43" s="13"/>
    </row>
    <row r="44" ht="15.95" customHeight="1" spans="1:9">
      <c r="A44" s="2" t="s">
        <v>277</v>
      </c>
      <c r="B44" s="10" t="s">
        <v>278</v>
      </c>
      <c r="C44" s="11"/>
      <c r="D44" s="11"/>
      <c r="E44" s="11"/>
      <c r="F44" s="11"/>
      <c r="G44" s="11"/>
      <c r="H44" s="6">
        <f t="shared" si="0"/>
        <v>0</v>
      </c>
      <c r="I44" s="13"/>
    </row>
    <row r="45" ht="15.95" customHeight="1" spans="1:9">
      <c r="A45" s="2" t="s">
        <v>279</v>
      </c>
      <c r="B45" s="10" t="s">
        <v>280</v>
      </c>
      <c r="C45" s="11"/>
      <c r="D45" s="11"/>
      <c r="E45" s="11"/>
      <c r="F45" s="11"/>
      <c r="G45" s="11"/>
      <c r="H45" s="6">
        <f t="shared" si="0"/>
        <v>0</v>
      </c>
      <c r="I45" s="13"/>
    </row>
    <row r="46" ht="15.95" customHeight="1" spans="1:9">
      <c r="A46" s="2" t="s">
        <v>282</v>
      </c>
      <c r="B46" s="10" t="s">
        <v>283</v>
      </c>
      <c r="C46" s="11"/>
      <c r="D46" s="11"/>
      <c r="E46" s="11"/>
      <c r="F46" s="11"/>
      <c r="G46" s="11"/>
      <c r="H46" s="6">
        <f t="shared" si="0"/>
        <v>0</v>
      </c>
      <c r="I46" s="13"/>
    </row>
    <row r="47" ht="15.95" customHeight="1" spans="1:9">
      <c r="A47" s="2" t="s">
        <v>284</v>
      </c>
      <c r="B47" s="10" t="s">
        <v>285</v>
      </c>
      <c r="C47" s="11"/>
      <c r="D47" s="11"/>
      <c r="E47" s="11"/>
      <c r="F47" s="11"/>
      <c r="G47" s="11"/>
      <c r="H47" s="6">
        <f t="shared" si="0"/>
        <v>0</v>
      </c>
      <c r="I47" s="13"/>
    </row>
    <row r="48" ht="15.95" customHeight="1" spans="1:9">
      <c r="A48" s="2" t="s">
        <v>286</v>
      </c>
      <c r="B48" s="10" t="s">
        <v>287</v>
      </c>
      <c r="C48" s="11"/>
      <c r="D48" s="11"/>
      <c r="E48" s="11"/>
      <c r="F48" s="11"/>
      <c r="G48" s="11"/>
      <c r="H48" s="6">
        <f t="shared" si="0"/>
        <v>0</v>
      </c>
      <c r="I48" s="13"/>
    </row>
    <row r="49" ht="15.95" customHeight="1" spans="1:9">
      <c r="A49" s="2" t="s">
        <v>288</v>
      </c>
      <c r="B49" s="10" t="s">
        <v>289</v>
      </c>
      <c r="C49" s="11"/>
      <c r="D49" s="11"/>
      <c r="E49" s="11"/>
      <c r="F49" s="11"/>
      <c r="G49" s="11"/>
      <c r="H49" s="6">
        <f t="shared" si="0"/>
        <v>0</v>
      </c>
      <c r="I49" s="13"/>
    </row>
    <row r="50" ht="15.95" customHeight="1" spans="1:9">
      <c r="A50" s="2" t="s">
        <v>290</v>
      </c>
      <c r="B50" s="10" t="s">
        <v>291</v>
      </c>
      <c r="C50" s="11"/>
      <c r="D50" s="11"/>
      <c r="E50" s="11"/>
      <c r="F50" s="11"/>
      <c r="G50" s="11"/>
      <c r="H50" s="6">
        <f t="shared" si="0"/>
        <v>0</v>
      </c>
      <c r="I50" s="13"/>
    </row>
    <row r="51" ht="15.95" customHeight="1" spans="1:9">
      <c r="A51" s="2" t="s">
        <v>292</v>
      </c>
      <c r="B51" s="10" t="s">
        <v>293</v>
      </c>
      <c r="C51" s="11"/>
      <c r="D51" s="11"/>
      <c r="E51" s="11"/>
      <c r="F51" s="11"/>
      <c r="G51" s="11"/>
      <c r="H51" s="6">
        <f t="shared" si="0"/>
        <v>0</v>
      </c>
      <c r="I51" s="13"/>
    </row>
    <row r="52" ht="15.95" customHeight="1" spans="1:9">
      <c r="A52" s="2" t="s">
        <v>294</v>
      </c>
      <c r="B52" s="10" t="s">
        <v>295</v>
      </c>
      <c r="C52" s="11"/>
      <c r="D52" s="11"/>
      <c r="E52" s="11"/>
      <c r="F52" s="11"/>
      <c r="G52" s="11"/>
      <c r="H52" s="6">
        <f t="shared" si="0"/>
        <v>0</v>
      </c>
      <c r="I52" s="13"/>
    </row>
    <row r="53" ht="15.95" customHeight="1" spans="1:9">
      <c r="A53" s="2" t="s">
        <v>296</v>
      </c>
      <c r="B53" s="10" t="s">
        <v>752</v>
      </c>
      <c r="C53" s="11"/>
      <c r="D53" s="11"/>
      <c r="E53" s="11"/>
      <c r="F53" s="11"/>
      <c r="G53" s="11"/>
      <c r="H53" s="6">
        <f t="shared" si="0"/>
        <v>0</v>
      </c>
      <c r="I53" s="13"/>
    </row>
    <row r="54" ht="15.95" customHeight="1" spans="1:9">
      <c r="A54" s="2" t="s">
        <v>298</v>
      </c>
      <c r="B54" s="10" t="s">
        <v>738</v>
      </c>
      <c r="C54" s="11"/>
      <c r="D54" s="11"/>
      <c r="E54" s="11"/>
      <c r="F54" s="11"/>
      <c r="G54" s="11"/>
      <c r="H54" s="6">
        <f t="shared" si="0"/>
        <v>0</v>
      </c>
      <c r="I54" s="13"/>
    </row>
    <row r="55" ht="15.95" customHeight="1" spans="1:9">
      <c r="A55" s="2"/>
      <c r="B55" s="10"/>
      <c r="C55" s="11"/>
      <c r="D55" s="11"/>
      <c r="E55" s="11"/>
      <c r="F55" s="11"/>
      <c r="G55" s="11"/>
      <c r="H55" s="6"/>
      <c r="I55" s="13"/>
    </row>
    <row r="56" ht="15.95" customHeight="1" spans="1:9">
      <c r="A56" s="2" t="s">
        <v>300</v>
      </c>
      <c r="B56" s="10" t="s">
        <v>750</v>
      </c>
      <c r="C56" s="11"/>
      <c r="D56" s="11"/>
      <c r="E56" s="11"/>
      <c r="F56" s="11"/>
      <c r="G56" s="11"/>
      <c r="H56" s="6">
        <f t="shared" si="0"/>
        <v>0</v>
      </c>
      <c r="I56" s="13"/>
    </row>
    <row r="57" ht="15.95" customHeight="1" spans="1:9">
      <c r="A57" s="2" t="s">
        <v>302</v>
      </c>
      <c r="B57" s="10" t="s">
        <v>303</v>
      </c>
      <c r="C57" s="11"/>
      <c r="D57" s="11"/>
      <c r="E57" s="11"/>
      <c r="F57" s="11"/>
      <c r="G57" s="11"/>
      <c r="H57" s="6">
        <f t="shared" si="0"/>
        <v>0</v>
      </c>
      <c r="I57" s="13"/>
    </row>
    <row r="58" ht="15.95" customHeight="1" spans="1:9">
      <c r="A58" s="2" t="s">
        <v>304</v>
      </c>
      <c r="B58" s="10" t="s">
        <v>305</v>
      </c>
      <c r="C58" s="11"/>
      <c r="D58" s="11"/>
      <c r="E58" s="11"/>
      <c r="F58" s="11"/>
      <c r="G58" s="11"/>
      <c r="H58" s="6">
        <f t="shared" si="0"/>
        <v>0</v>
      </c>
      <c r="I58" s="13"/>
    </row>
    <row r="59" ht="15.95" customHeight="1" spans="1:9">
      <c r="A59" s="2" t="s">
        <v>306</v>
      </c>
      <c r="B59" s="10" t="s">
        <v>307</v>
      </c>
      <c r="C59" s="11"/>
      <c r="D59" s="11"/>
      <c r="E59" s="11"/>
      <c r="F59" s="11"/>
      <c r="G59" s="11"/>
      <c r="H59" s="6">
        <f t="shared" si="0"/>
        <v>0</v>
      </c>
      <c r="I59" s="13"/>
    </row>
    <row r="60" ht="15.95" customHeight="1" spans="1:9">
      <c r="A60" s="2" t="s">
        <v>308</v>
      </c>
      <c r="B60" s="10" t="s">
        <v>753</v>
      </c>
      <c r="C60" s="11"/>
      <c r="D60" s="11"/>
      <c r="E60" s="11"/>
      <c r="F60" s="11"/>
      <c r="G60" s="11"/>
      <c r="H60" s="6">
        <f t="shared" si="0"/>
        <v>0</v>
      </c>
      <c r="I60" s="13"/>
    </row>
    <row r="61" ht="15.95" customHeight="1" spans="1:9">
      <c r="A61" s="2" t="s">
        <v>310</v>
      </c>
      <c r="B61" s="10" t="s">
        <v>311</v>
      </c>
      <c r="C61" s="11"/>
      <c r="D61" s="11"/>
      <c r="E61" s="11"/>
      <c r="F61" s="11"/>
      <c r="G61" s="11"/>
      <c r="H61" s="6">
        <f t="shared" si="0"/>
        <v>0</v>
      </c>
      <c r="I61" s="13"/>
    </row>
    <row r="62" ht="15.95" customHeight="1" spans="1:9">
      <c r="A62" s="2" t="s">
        <v>312</v>
      </c>
      <c r="B62" s="10" t="s">
        <v>313</v>
      </c>
      <c r="C62" s="11"/>
      <c r="D62" s="11"/>
      <c r="E62" s="11"/>
      <c r="F62" s="11"/>
      <c r="G62" s="11"/>
      <c r="H62" s="6">
        <f t="shared" si="0"/>
        <v>0</v>
      </c>
      <c r="I62" s="13"/>
    </row>
    <row r="63" ht="15.95" customHeight="1" spans="1:9">
      <c r="A63" s="2" t="s">
        <v>314</v>
      </c>
      <c r="B63" s="10" t="s">
        <v>315</v>
      </c>
      <c r="C63" s="11"/>
      <c r="D63" s="11"/>
      <c r="E63" s="11"/>
      <c r="F63" s="11"/>
      <c r="G63" s="11"/>
      <c r="H63" s="6">
        <f t="shared" si="0"/>
        <v>0</v>
      </c>
      <c r="I63" s="13"/>
    </row>
    <row r="64" ht="15.95" customHeight="1" spans="1:9">
      <c r="A64" s="2" t="s">
        <v>316</v>
      </c>
      <c r="B64" s="12" t="s">
        <v>343</v>
      </c>
      <c r="C64" s="11"/>
      <c r="D64" s="11"/>
      <c r="E64" s="11"/>
      <c r="F64" s="11"/>
      <c r="G64" s="11"/>
      <c r="H64" s="6">
        <f t="shared" si="0"/>
        <v>0</v>
      </c>
      <c r="I64" s="13"/>
    </row>
    <row r="65" ht="15.95" customHeight="1" spans="1:9">
      <c r="A65" s="2" t="s">
        <v>317</v>
      </c>
      <c r="B65" s="12" t="s">
        <v>344</v>
      </c>
      <c r="C65" s="11"/>
      <c r="D65" s="11"/>
      <c r="E65" s="11"/>
      <c r="F65" s="11"/>
      <c r="G65" s="11"/>
      <c r="H65" s="6">
        <f t="shared" si="0"/>
        <v>0</v>
      </c>
      <c r="I65" s="13"/>
    </row>
    <row r="66" ht="15.95" customHeight="1" spans="1:9">
      <c r="A66" s="2" t="s">
        <v>318</v>
      </c>
      <c r="B66" s="12" t="s">
        <v>345</v>
      </c>
      <c r="C66" s="11"/>
      <c r="D66" s="11"/>
      <c r="E66" s="11"/>
      <c r="F66" s="11"/>
      <c r="G66" s="11"/>
      <c r="H66" s="6">
        <f t="shared" si="0"/>
        <v>0</v>
      </c>
      <c r="I66" s="13"/>
    </row>
    <row r="67" ht="15.95" customHeight="1" spans="1:9">
      <c r="A67" s="2" t="s">
        <v>319</v>
      </c>
      <c r="B67" s="12" t="s">
        <v>346</v>
      </c>
      <c r="C67" s="11"/>
      <c r="D67" s="11"/>
      <c r="E67" s="11"/>
      <c r="F67" s="11"/>
      <c r="G67" s="11"/>
      <c r="H67" s="6">
        <f t="shared" si="0"/>
        <v>0</v>
      </c>
      <c r="I67" s="13"/>
    </row>
    <row r="68" ht="15.95" customHeight="1" spans="1:9">
      <c r="A68" s="2" t="s">
        <v>320</v>
      </c>
      <c r="B68" s="12" t="s">
        <v>347</v>
      </c>
      <c r="C68" s="11"/>
      <c r="D68" s="11"/>
      <c r="E68" s="11"/>
      <c r="F68" s="11"/>
      <c r="G68" s="11"/>
      <c r="H68" s="6">
        <f t="shared" si="0"/>
        <v>0</v>
      </c>
      <c r="I68" s="13"/>
    </row>
    <row r="69" ht="15.95" customHeight="1" spans="1:9">
      <c r="A69" s="2" t="s">
        <v>321</v>
      </c>
      <c r="B69" s="10" t="s">
        <v>387</v>
      </c>
      <c r="C69" s="11"/>
      <c r="D69" s="11"/>
      <c r="E69" s="11"/>
      <c r="F69" s="11"/>
      <c r="G69" s="11"/>
      <c r="H69" s="6">
        <f t="shared" ref="H69:H82" si="1">SUM(C69:G69)</f>
        <v>0</v>
      </c>
      <c r="I69" s="13"/>
    </row>
    <row r="70" ht="15.95" customHeight="1" spans="1:9">
      <c r="A70" s="2" t="s">
        <v>322</v>
      </c>
      <c r="B70" s="10" t="s">
        <v>388</v>
      </c>
      <c r="C70" s="11"/>
      <c r="D70" s="11"/>
      <c r="E70" s="11"/>
      <c r="F70" s="11"/>
      <c r="G70" s="11"/>
      <c r="H70" s="6">
        <f t="shared" si="1"/>
        <v>0</v>
      </c>
      <c r="I70" s="13"/>
    </row>
    <row r="71" ht="15.95" customHeight="1" spans="1:9">
      <c r="A71" s="2" t="s">
        <v>323</v>
      </c>
      <c r="B71" s="10" t="s">
        <v>389</v>
      </c>
      <c r="C71" s="11"/>
      <c r="D71" s="11"/>
      <c r="E71" s="11"/>
      <c r="F71" s="11"/>
      <c r="G71" s="11"/>
      <c r="H71" s="6">
        <f t="shared" si="1"/>
        <v>0</v>
      </c>
      <c r="I71" s="13"/>
    </row>
    <row r="72" ht="15.95" customHeight="1" spans="1:9">
      <c r="A72" s="2" t="s">
        <v>324</v>
      </c>
      <c r="B72" s="10" t="s">
        <v>390</v>
      </c>
      <c r="C72" s="11"/>
      <c r="D72" s="11"/>
      <c r="E72" s="11"/>
      <c r="F72" s="11"/>
      <c r="G72" s="11"/>
      <c r="H72" s="6">
        <f t="shared" si="1"/>
        <v>0</v>
      </c>
      <c r="I72" s="13"/>
    </row>
    <row r="73" ht="15.95" customHeight="1" spans="1:9">
      <c r="A73" s="2" t="s">
        <v>325</v>
      </c>
      <c r="B73" s="10"/>
      <c r="C73" s="11"/>
      <c r="D73" s="11"/>
      <c r="E73" s="11"/>
      <c r="F73" s="11"/>
      <c r="G73" s="11"/>
      <c r="H73" s="6">
        <f t="shared" si="1"/>
        <v>0</v>
      </c>
      <c r="I73" s="13"/>
    </row>
    <row r="74" ht="15.95" customHeight="1" spans="1:9">
      <c r="A74" s="2" t="s">
        <v>326</v>
      </c>
      <c r="B74" s="10"/>
      <c r="C74" s="11"/>
      <c r="D74" s="11"/>
      <c r="E74" s="11"/>
      <c r="F74" s="11"/>
      <c r="G74" s="11"/>
      <c r="H74" s="6">
        <f t="shared" si="1"/>
        <v>0</v>
      </c>
      <c r="I74" s="13"/>
    </row>
    <row r="75" ht="15.95" customHeight="1" spans="1:9">
      <c r="A75" s="2" t="s">
        <v>327</v>
      </c>
      <c r="B75" s="10"/>
      <c r="C75" s="11"/>
      <c r="D75" s="11"/>
      <c r="E75" s="11"/>
      <c r="F75" s="11"/>
      <c r="G75" s="11"/>
      <c r="H75" s="6">
        <f t="shared" si="1"/>
        <v>0</v>
      </c>
      <c r="I75" s="13"/>
    </row>
    <row r="76" ht="15.95" customHeight="1" spans="1:9">
      <c r="A76" s="2" t="s">
        <v>328</v>
      </c>
      <c r="B76" s="10"/>
      <c r="C76" s="11"/>
      <c r="D76" s="11"/>
      <c r="E76" s="11"/>
      <c r="F76" s="11"/>
      <c r="G76" s="11"/>
      <c r="H76" s="6">
        <f t="shared" si="1"/>
        <v>0</v>
      </c>
      <c r="I76" s="13"/>
    </row>
    <row r="77" ht="15.95" customHeight="1" spans="1:9">
      <c r="A77" s="2" t="s">
        <v>333</v>
      </c>
      <c r="B77" s="10"/>
      <c r="C77" s="11"/>
      <c r="D77" s="11"/>
      <c r="E77" s="11"/>
      <c r="F77" s="11"/>
      <c r="G77" s="11"/>
      <c r="H77" s="6">
        <f t="shared" si="1"/>
        <v>0</v>
      </c>
      <c r="I77" s="13"/>
    </row>
    <row r="78" ht="15.95" customHeight="1" spans="1:9">
      <c r="A78" s="2" t="s">
        <v>334</v>
      </c>
      <c r="B78" s="10"/>
      <c r="C78" s="11"/>
      <c r="D78" s="11"/>
      <c r="E78" s="11"/>
      <c r="F78" s="11"/>
      <c r="G78" s="11"/>
      <c r="H78" s="6">
        <f t="shared" si="1"/>
        <v>0</v>
      </c>
      <c r="I78" s="13"/>
    </row>
    <row r="79" ht="15.95" customHeight="1" spans="1:9">
      <c r="A79" s="2" t="s">
        <v>335</v>
      </c>
      <c r="B79" s="10"/>
      <c r="C79" s="11"/>
      <c r="D79" s="11"/>
      <c r="E79" s="11"/>
      <c r="F79" s="11"/>
      <c r="G79" s="11"/>
      <c r="H79" s="6">
        <f t="shared" si="1"/>
        <v>0</v>
      </c>
      <c r="I79" s="13"/>
    </row>
    <row r="80" ht="15.95" customHeight="1" spans="1:9">
      <c r="A80" s="2" t="s">
        <v>336</v>
      </c>
      <c r="B80" s="10"/>
      <c r="C80" s="11"/>
      <c r="D80" s="11"/>
      <c r="E80" s="11"/>
      <c r="F80" s="11"/>
      <c r="G80" s="11"/>
      <c r="H80" s="6">
        <f t="shared" si="1"/>
        <v>0</v>
      </c>
      <c r="I80" s="13"/>
    </row>
    <row r="81" ht="15.95" customHeight="1" spans="1:9">
      <c r="A81" s="2" t="s">
        <v>337</v>
      </c>
      <c r="B81" s="10"/>
      <c r="C81" s="11"/>
      <c r="D81" s="11"/>
      <c r="E81" s="11"/>
      <c r="F81" s="11"/>
      <c r="G81" s="11"/>
      <c r="H81" s="6">
        <f t="shared" si="1"/>
        <v>0</v>
      </c>
      <c r="I81" s="13"/>
    </row>
    <row r="82" ht="27.95" customHeight="1" spans="1:9">
      <c r="A82" s="14" t="s">
        <v>329</v>
      </c>
      <c r="B82" s="14"/>
      <c r="C82" s="15">
        <f t="shared" ref="C82:G82" si="2">SUM(C3:C54)</f>
        <v>0</v>
      </c>
      <c r="D82" s="15">
        <f t="shared" si="2"/>
        <v>0</v>
      </c>
      <c r="E82" s="15">
        <f t="shared" si="2"/>
        <v>0</v>
      </c>
      <c r="F82" s="15">
        <f t="shared" si="2"/>
        <v>0</v>
      </c>
      <c r="G82" s="15">
        <f t="shared" si="2"/>
        <v>0</v>
      </c>
      <c r="H82" s="6">
        <f t="shared" si="1"/>
        <v>0</v>
      </c>
      <c r="I82" s="13"/>
    </row>
  </sheetData>
  <mergeCells count="2">
    <mergeCell ref="A1:H1"/>
    <mergeCell ref="A82:B82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Organization</Company>
  <Application>Microsoft Excel</Application>
  <HeadingPairs>
    <vt:vector size="2" baseType="variant">
      <vt:variant>
        <vt:lpstr>工作表</vt:lpstr>
      </vt:variant>
      <vt:variant>
        <vt:i4>90</vt:i4>
      </vt:variant>
    </vt:vector>
  </HeadingPairs>
  <TitlesOfParts>
    <vt:vector size="90" baseType="lpstr">
      <vt:lpstr>总表</vt:lpstr>
      <vt:lpstr>新1#133</vt:lpstr>
      <vt:lpstr> 新1#106</vt:lpstr>
      <vt:lpstr>新1#424</vt:lpstr>
      <vt:lpstr>新1#526</vt:lpstr>
      <vt:lpstr>运保部库房</vt:lpstr>
      <vt:lpstr>3#2层西区（于飞）</vt:lpstr>
      <vt:lpstr>旧2#513A 新2#535</vt:lpstr>
      <vt:lpstr>旧2#514 新2#540</vt:lpstr>
      <vt:lpstr>旧2#514C 新2#538</vt:lpstr>
      <vt:lpstr>旧2#504A 新2#506</vt:lpstr>
      <vt:lpstr>旧2#402 新2#450</vt:lpstr>
      <vt:lpstr>旧2#413A 新443</vt:lpstr>
      <vt:lpstr>旧4#106 新4#106</vt:lpstr>
      <vt:lpstr>3#2层西区（张逸韵）</vt:lpstr>
      <vt:lpstr>3#2层中（伍绍腾）</vt:lpstr>
      <vt:lpstr>旧2#110 新2#130</vt:lpstr>
      <vt:lpstr>旧1#309A 新1#319</vt:lpstr>
      <vt:lpstr>旧1#527 新1#549</vt:lpstr>
      <vt:lpstr>旧1#115 新1#139</vt:lpstr>
      <vt:lpstr>旧2#101A 新2#112</vt:lpstr>
      <vt:lpstr>旧2#101 新2#113</vt:lpstr>
      <vt:lpstr>旧2#102 新2#114</vt:lpstr>
      <vt:lpstr>旧2#103 新2#117</vt:lpstr>
      <vt:lpstr>旧2#104 新2#116</vt:lpstr>
      <vt:lpstr>旧2#113 新2#133</vt:lpstr>
      <vt:lpstr>旧2#114 新2#136</vt:lpstr>
      <vt:lpstr>旧2#115 新2#135</vt:lpstr>
      <vt:lpstr>旧2#117 新2#143</vt:lpstr>
      <vt:lpstr>旧2#201 新2#201</vt:lpstr>
      <vt:lpstr>旧2#209门口仓库 新2#215</vt:lpstr>
      <vt:lpstr>旧2#209 新2#214</vt:lpstr>
      <vt:lpstr>旧2#213 新2#219</vt:lpstr>
      <vt:lpstr>旧2#228 新2#246</vt:lpstr>
      <vt:lpstr>旧2#321 新2#343</vt:lpstr>
      <vt:lpstr>旧2#323 新2#347</vt:lpstr>
      <vt:lpstr>旧2#东侧401 新2#401</vt:lpstr>
      <vt:lpstr>旧2#409 新2#418</vt:lpstr>
      <vt:lpstr>旧2#413 新2#437</vt:lpstr>
      <vt:lpstr>旧2#504 新2#508</vt:lpstr>
      <vt:lpstr>旧2#504B 新2#512</vt:lpstr>
      <vt:lpstr>旧2#504D 新2#514</vt:lpstr>
      <vt:lpstr>旧2#507 新2#525</vt:lpstr>
      <vt:lpstr>旧2#509 新2#531</vt:lpstr>
      <vt:lpstr>旧2#510A 新2#526</vt:lpstr>
      <vt:lpstr>旧2#510 新2#532</vt:lpstr>
      <vt:lpstr>旧2#516 新2#542</vt:lpstr>
      <vt:lpstr>旧2#523 新2#553</vt:lpstr>
      <vt:lpstr>旧1#102 新1#104</vt:lpstr>
      <vt:lpstr>旧1#111 新1#131</vt:lpstr>
      <vt:lpstr>旧1#122 新1#148</vt:lpstr>
      <vt:lpstr>旧1#117 新1#143</vt:lpstr>
      <vt:lpstr>旧1#203 新1#207</vt:lpstr>
      <vt:lpstr>旧1#228 新1#242</vt:lpstr>
      <vt:lpstr>旧1#303A 新1#303</vt:lpstr>
      <vt:lpstr>旧1#306 新1#312</vt:lpstr>
      <vt:lpstr>旧1#307 新1#313</vt:lpstr>
      <vt:lpstr>旧1#315 新1#333</vt:lpstr>
      <vt:lpstr>旧1#317 新1#335</vt:lpstr>
      <vt:lpstr>旧1#402B 新1#404</vt:lpstr>
      <vt:lpstr>旧1#525 新1#543</vt:lpstr>
      <vt:lpstr>旧1#529 新1#553</vt:lpstr>
      <vt:lpstr>旧1#609A 新1#613</vt:lpstr>
      <vt:lpstr>旧1#609 新1#615</vt:lpstr>
      <vt:lpstr>旧1#615 新1#623</vt:lpstr>
      <vt:lpstr>旧1#627 新1#653</vt:lpstr>
      <vt:lpstr>1#629</vt:lpstr>
      <vt:lpstr>3#1层西、东区</vt:lpstr>
      <vt:lpstr>3#2层东区</vt:lpstr>
      <vt:lpstr>3#2层西区（刘志强）</vt:lpstr>
      <vt:lpstr>旧5#112 新5#111</vt:lpstr>
      <vt:lpstr>5#2层东</vt:lpstr>
      <vt:lpstr>5#2层201</vt:lpstr>
      <vt:lpstr>5#2层西201</vt:lpstr>
      <vt:lpstr>5#2层西</vt:lpstr>
      <vt:lpstr>5#3层西区</vt:lpstr>
      <vt:lpstr>5#3层东区</vt:lpstr>
      <vt:lpstr>旧5#423 新5#421</vt:lpstr>
      <vt:lpstr>旧5#301C 新5#305</vt:lpstr>
      <vt:lpstr>5#3层西201</vt:lpstr>
      <vt:lpstr>5#6层西</vt:lpstr>
      <vt:lpstr>5#6层</vt:lpstr>
      <vt:lpstr>7#112</vt:lpstr>
      <vt:lpstr>单晶楼</vt:lpstr>
      <vt:lpstr>4#209</vt:lpstr>
      <vt:lpstr>4#207</vt:lpstr>
      <vt:lpstr>16号建筑</vt:lpstr>
      <vt:lpstr>锅炉房西北角</vt:lpstr>
      <vt:lpstr>旧9号建筑103  新9#103</vt:lpstr>
      <vt:lpstr>旧9号155  新9#155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于光军</cp:lastModifiedBy>
  <dcterms:created xsi:type="dcterms:W3CDTF">2023-12-01T01:16:00Z</dcterms:created>
  <dcterms:modified xsi:type="dcterms:W3CDTF">2025-11-10T09:14:31Z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DA5EE8B1A69A48E189525208DC3B3C08_13</vt:lpwstr>
  </property>
</Properties>
</file>